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hidePivotFieldList="1" defaultThemeVersion="124226"/>
  <bookViews>
    <workbookView xWindow="0" yWindow="298" windowWidth="16839" windowHeight="11663" tabRatio="622"/>
  </bookViews>
  <sheets>
    <sheet name="Indice generale" sheetId="45" r:id="rId1"/>
    <sheet name="Tabella 1" sheetId="73" r:id="rId2"/>
    <sheet name="Tabella 2" sheetId="74" r:id="rId3"/>
    <sheet name="Foglio1" sheetId="146" r:id="rId4"/>
  </sheets>
  <definedNames>
    <definedName name="_xlnm.Print_Area" localSheetId="0">'Indice generale'!$A$1:$A$8</definedName>
  </definedNames>
  <calcPr calcId="145621"/>
  <customWorkbookViews>
    <customWorkbookView name="Prova" guid="{17CE21B7-8468-4AC8-A481-E4FA72E98FF7}" maximized="1" windowWidth="1276" windowHeight="770" tabRatio="629" activeSheetId="94"/>
  </customWorkbookViews>
</workbook>
</file>

<file path=xl/calcChain.xml><?xml version="1.0" encoding="utf-8"?>
<calcChain xmlns="http://schemas.openxmlformats.org/spreadsheetml/2006/main">
  <c r="E5" i="73" l="1"/>
  <c r="F5" i="73"/>
  <c r="G5" i="73"/>
  <c r="H5" i="73"/>
  <c r="I5" i="73"/>
  <c r="J5" i="73"/>
  <c r="E7" i="73"/>
  <c r="F7" i="73"/>
  <c r="G7" i="73"/>
  <c r="H7" i="73"/>
  <c r="I7" i="73"/>
  <c r="J7" i="73"/>
  <c r="E8" i="73"/>
  <c r="F8" i="73"/>
  <c r="G8" i="73"/>
  <c r="H8" i="73"/>
  <c r="I8" i="73"/>
  <c r="J8" i="73"/>
  <c r="E9" i="73"/>
  <c r="F9" i="73"/>
  <c r="G9" i="73"/>
  <c r="H9" i="73"/>
  <c r="I9" i="73"/>
  <c r="J9" i="73"/>
  <c r="E10" i="73"/>
  <c r="F10" i="73"/>
  <c r="G10" i="73"/>
  <c r="H10" i="73"/>
  <c r="I10" i="73"/>
  <c r="J10" i="73"/>
  <c r="E11" i="73"/>
  <c r="F11" i="73"/>
  <c r="G11" i="73"/>
  <c r="H11" i="73"/>
  <c r="I11" i="73"/>
  <c r="J11" i="73"/>
  <c r="E12" i="73"/>
  <c r="F12" i="73"/>
  <c r="G12" i="73"/>
  <c r="H12" i="73"/>
  <c r="I12" i="73"/>
  <c r="J12" i="73"/>
  <c r="E13" i="73"/>
  <c r="F13" i="73"/>
  <c r="G13" i="73"/>
  <c r="H13" i="73"/>
  <c r="I13" i="73"/>
  <c r="J13" i="73"/>
  <c r="E14" i="73"/>
  <c r="F14" i="73"/>
  <c r="G14" i="73"/>
  <c r="H14" i="73"/>
  <c r="I14" i="73"/>
  <c r="J14" i="73"/>
  <c r="E15" i="73"/>
  <c r="F15" i="73"/>
  <c r="G15" i="73"/>
  <c r="H15" i="73"/>
  <c r="I15" i="73"/>
  <c r="J15" i="73"/>
  <c r="E16" i="73"/>
  <c r="F16" i="73"/>
  <c r="G16" i="73"/>
  <c r="H16" i="73"/>
  <c r="I16" i="73"/>
  <c r="J16" i="73"/>
  <c r="E17" i="73"/>
  <c r="F17" i="73"/>
  <c r="G17" i="73"/>
  <c r="H17" i="73"/>
  <c r="I17" i="73"/>
  <c r="J17" i="73"/>
  <c r="E18" i="73"/>
  <c r="F18" i="73"/>
  <c r="G18" i="73"/>
  <c r="H18" i="73"/>
  <c r="I18" i="73"/>
  <c r="J18" i="73"/>
  <c r="E19" i="73"/>
  <c r="F19" i="73"/>
  <c r="G19" i="73"/>
  <c r="H19" i="73"/>
  <c r="I19" i="73"/>
  <c r="J19" i="73"/>
  <c r="E20" i="73"/>
  <c r="F20" i="73"/>
  <c r="G20" i="73"/>
  <c r="H20" i="73"/>
  <c r="I20" i="73"/>
  <c r="J20" i="73"/>
  <c r="E21" i="73"/>
  <c r="F21" i="73"/>
  <c r="G21" i="73"/>
  <c r="H21" i="73"/>
  <c r="I21" i="73"/>
  <c r="J21" i="73"/>
  <c r="E22" i="73"/>
  <c r="F22" i="73"/>
  <c r="G22" i="73"/>
  <c r="H22" i="73"/>
  <c r="I22" i="73"/>
  <c r="J22" i="73"/>
  <c r="E23" i="73"/>
  <c r="F23" i="73"/>
  <c r="G23" i="73"/>
  <c r="H23" i="73"/>
  <c r="I23" i="73"/>
  <c r="J23" i="73"/>
  <c r="E24" i="73"/>
  <c r="F24" i="73"/>
  <c r="G24" i="73"/>
  <c r="H24" i="73"/>
  <c r="I24" i="73"/>
  <c r="J24" i="73"/>
  <c r="E25" i="73"/>
  <c r="F25" i="73"/>
  <c r="G25" i="73"/>
  <c r="H25" i="73"/>
  <c r="I25" i="73"/>
  <c r="J25" i="73"/>
  <c r="E26" i="73"/>
  <c r="F26" i="73"/>
  <c r="G26" i="73"/>
  <c r="H26" i="73"/>
  <c r="I26" i="73"/>
  <c r="J26" i="73"/>
  <c r="E27" i="73"/>
  <c r="F27" i="73"/>
  <c r="G27" i="73"/>
  <c r="H27" i="73"/>
  <c r="I27" i="73"/>
  <c r="J27" i="73"/>
  <c r="E28" i="73"/>
  <c r="F28" i="73"/>
  <c r="G28" i="73"/>
  <c r="H28" i="73"/>
  <c r="I28" i="73"/>
  <c r="J28" i="73"/>
  <c r="E29" i="73"/>
  <c r="F29" i="73"/>
  <c r="G29" i="73"/>
  <c r="H29" i="73"/>
  <c r="I29" i="73"/>
  <c r="J29" i="73"/>
  <c r="E30" i="73"/>
  <c r="F30" i="73"/>
  <c r="G30" i="73"/>
  <c r="H30" i="73"/>
  <c r="I30" i="73"/>
  <c r="J30" i="73"/>
  <c r="E31" i="73"/>
  <c r="F31" i="73"/>
  <c r="G31" i="73"/>
  <c r="H31" i="73"/>
  <c r="I31" i="73"/>
  <c r="J31" i="73"/>
  <c r="E32" i="73"/>
  <c r="F32" i="73"/>
  <c r="G32" i="73"/>
  <c r="H32" i="73"/>
  <c r="I32" i="73"/>
  <c r="J32" i="73"/>
  <c r="E33" i="73"/>
  <c r="F33" i="73"/>
  <c r="G33" i="73"/>
  <c r="H33" i="73"/>
  <c r="I33" i="73"/>
  <c r="J33" i="73"/>
  <c r="E34" i="73"/>
  <c r="F34" i="73"/>
  <c r="G34" i="73"/>
  <c r="H34" i="73"/>
  <c r="I34" i="73"/>
  <c r="J34" i="73"/>
  <c r="E35" i="73"/>
  <c r="F35" i="73"/>
  <c r="G35" i="73"/>
  <c r="H35" i="73"/>
  <c r="I35" i="73"/>
  <c r="J35" i="73"/>
  <c r="F5" i="74"/>
  <c r="G5" i="74"/>
  <c r="G7" i="74"/>
  <c r="F8" i="74"/>
  <c r="G8" i="74"/>
  <c r="F9" i="74"/>
  <c r="G9" i="74"/>
  <c r="F10" i="74"/>
  <c r="G10" i="74"/>
  <c r="F11" i="74"/>
  <c r="G11" i="74"/>
  <c r="F12" i="74"/>
  <c r="G12" i="74"/>
  <c r="F13" i="74"/>
  <c r="G13" i="74"/>
  <c r="F14" i="74"/>
  <c r="G14" i="74"/>
  <c r="F15" i="74"/>
  <c r="G15" i="74"/>
  <c r="F16" i="74"/>
  <c r="G16" i="74"/>
  <c r="F17" i="74"/>
  <c r="G17" i="74"/>
  <c r="F18" i="74"/>
  <c r="G18" i="74"/>
  <c r="F19" i="74"/>
  <c r="G19" i="74"/>
  <c r="F20" i="74"/>
  <c r="G20" i="74"/>
  <c r="F21" i="74"/>
  <c r="G21" i="74"/>
  <c r="F22" i="74"/>
  <c r="G22" i="74"/>
  <c r="F23" i="74"/>
  <c r="G23" i="74"/>
  <c r="F24" i="74"/>
  <c r="G24" i="74"/>
  <c r="F25" i="74"/>
  <c r="G25" i="74"/>
  <c r="F26" i="74"/>
  <c r="G26" i="74"/>
  <c r="G27" i="74"/>
  <c r="G28" i="74"/>
  <c r="F29" i="74"/>
  <c r="G29" i="74"/>
  <c r="F30" i="74"/>
  <c r="G30" i="74"/>
  <c r="F31" i="74"/>
  <c r="G31" i="74"/>
  <c r="F32" i="74"/>
  <c r="G32" i="74"/>
  <c r="F33" i="74"/>
  <c r="G33" i="74"/>
  <c r="F34" i="74"/>
  <c r="G34" i="74"/>
  <c r="F35" i="74"/>
  <c r="G35" i="74"/>
</calcChain>
</file>

<file path=xl/sharedStrings.xml><?xml version="1.0" encoding="utf-8"?>
<sst xmlns="http://schemas.openxmlformats.org/spreadsheetml/2006/main" count="101" uniqueCount="46">
  <si>
    <t>altro</t>
  </si>
  <si>
    <t>Totale</t>
  </si>
  <si>
    <t>Nord Ovest</t>
  </si>
  <si>
    <t>Nord Est</t>
  </si>
  <si>
    <t>Centro</t>
  </si>
  <si>
    <t>Sud e isole</t>
  </si>
  <si>
    <t xml:space="preserve">operatore abbigliamento  </t>
  </si>
  <si>
    <t>operatore del legno</t>
  </si>
  <si>
    <t>operatore alla riparazione dei veicoli a motore</t>
  </si>
  <si>
    <t>operatore meccanico</t>
  </si>
  <si>
    <t>operatore del benessere</t>
  </si>
  <si>
    <t>operatore della ristorazione</t>
  </si>
  <si>
    <t>operatore ai servizi di promozione e accoglienza</t>
  </si>
  <si>
    <t>operatore amministrativo-segretariale</t>
  </si>
  <si>
    <t>operatore ai servizi di vendita</t>
  </si>
  <si>
    <t>operatore dei sistemi e dei servizi logistici</t>
  </si>
  <si>
    <t>operatore della trasformazione agroalimentare</t>
  </si>
  <si>
    <t>operatore agricolo</t>
  </si>
  <si>
    <t>operatore del mare</t>
  </si>
  <si>
    <t>operatore odontotecnico</t>
  </si>
  <si>
    <t>operatore delle produzioni chimiche</t>
  </si>
  <si>
    <t>operatore edile</t>
  </si>
  <si>
    <t>operatore elettrico</t>
  </si>
  <si>
    <t>operatore elettronico</t>
  </si>
  <si>
    <t>operatore grafico</t>
  </si>
  <si>
    <t>operatore di impianti termoidraulici</t>
  </si>
  <si>
    <t>operatore delle lavorazioni artistiche</t>
  </si>
  <si>
    <t>operatore delle calzature</t>
  </si>
  <si>
    <t>operatore del montaggio e della manutenzione di imbarcazioni</t>
  </si>
  <si>
    <t>Qualificati presso le Istituzioni Formative</t>
  </si>
  <si>
    <t>Qualificati presso le Istituzioni Scolastiche</t>
  </si>
  <si>
    <t xml:space="preserve">Centro </t>
  </si>
  <si>
    <t>(% di colonna)</t>
  </si>
  <si>
    <t xml:space="preserve"> (% riga)</t>
  </si>
  <si>
    <t>(v.a)</t>
  </si>
  <si>
    <t>Istituzioni Formative</t>
  </si>
  <si>
    <t>Istituzioni Scolastiche</t>
  </si>
  <si>
    <t>Femmine</t>
  </si>
  <si>
    <t>Maschi</t>
  </si>
  <si>
    <t>Indice</t>
  </si>
  <si>
    <t>Tipologia di qualifica professionale</t>
  </si>
  <si>
    <t>operatore dei servizi sociali</t>
  </si>
  <si>
    <t>Qualificati Iefp</t>
  </si>
  <si>
    <t>Tabella 1 - Qualificati per figura professionale, genere ed area geografica  - a.f. 2008/09 (valori assoluti e percentuali di riga e colonna)</t>
  </si>
  <si>
    <t>Tabella 2 - Qualificati per figura professionale, struttura formativa, genere ed area geografica  - a.f. 2008/2009 (v.a.)</t>
  </si>
  <si>
    <t>Fonte: ISFOL, Seconda indagine sugli esiti occupazionali dei qualificati nei percorsi di IeFP (settembre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</si>
</sst>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color indexed="17"/>
      <name val="Arial"/>
      <family val="2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5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1" applyNumberFormat="1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  <xf numFmtId="3" fontId="7" fillId="0" borderId="2" xfId="1" applyNumberFormat="1" applyFont="1" applyBorder="1" applyAlignment="1">
      <alignment horizontal="center" wrapText="1"/>
    </xf>
    <xf numFmtId="4" fontId="7" fillId="0" borderId="1" xfId="1" applyNumberFormat="1" applyFont="1" applyBorder="1" applyAlignment="1">
      <alignment horizontal="center" wrapText="1"/>
    </xf>
    <xf numFmtId="3" fontId="8" fillId="0" borderId="1" xfId="1" applyNumberFormat="1" applyFont="1" applyBorder="1" applyAlignment="1">
      <alignment horizontal="center" wrapText="1"/>
    </xf>
    <xf numFmtId="3" fontId="8" fillId="0" borderId="2" xfId="1" applyNumberFormat="1" applyFont="1" applyBorder="1" applyAlignment="1">
      <alignment horizontal="center" wrapText="1"/>
    </xf>
    <xf numFmtId="3" fontId="8" fillId="0" borderId="5" xfId="1" applyNumberFormat="1" applyFont="1" applyBorder="1" applyAlignment="1">
      <alignment horizontal="center" wrapText="1"/>
    </xf>
    <xf numFmtId="3" fontId="8" fillId="0" borderId="6" xfId="1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</sheetPr>
  <dimension ref="A3:J8"/>
  <sheetViews>
    <sheetView showGridLines="0" tabSelected="1" zoomScaleNormal="100" zoomScaleSheetLayoutView="75" workbookViewId="0">
      <selection activeCell="A6" sqref="A6"/>
    </sheetView>
  </sheetViews>
  <sheetFormatPr defaultColWidth="9.125" defaultRowHeight="12.35" x14ac:dyDescent="0.2"/>
  <cols>
    <col min="1" max="1" width="131.375" style="2" customWidth="1"/>
    <col min="2" max="2" width="10.25" style="1" customWidth="1"/>
    <col min="3" max="16384" width="9.125" style="1"/>
  </cols>
  <sheetData>
    <row r="3" spans="1:10" ht="14.95" thickBot="1" x14ac:dyDescent="0.25">
      <c r="A3" s="4" t="s">
        <v>39</v>
      </c>
    </row>
    <row r="4" spans="1:10" ht="13" thickTop="1" x14ac:dyDescent="0.2"/>
    <row r="5" spans="1:10" x14ac:dyDescent="0.2">
      <c r="A5" s="26" t="s">
        <v>43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">
      <c r="A6" s="3"/>
    </row>
    <row r="7" spans="1:10" x14ac:dyDescent="0.2">
      <c r="A7" s="27" t="s">
        <v>44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x14ac:dyDescent="0.2">
      <c r="A8" s="3"/>
    </row>
  </sheetData>
  <customSheetViews>
    <customSheetView guid="{17CE21B7-8468-4AC8-A481-E4FA72E98FF7}" showPageBreaks="1" showGridLines="0" topLeftCell="A2">
      <selection activeCell="A3" sqref="A3"/>
      <pageMargins left="0.65" right="0.55118110236220474" top="0.74803149606299213" bottom="0.70866141732283472" header="0.51181102362204722" footer="0.35433070866141736"/>
      <pageSetup paperSize="9" orientation="portrait" r:id="rId1"/>
      <headerFooter alignWithMargins="0"/>
    </customSheetView>
  </customSheetViews>
  <mergeCells count="2">
    <mergeCell ref="A5:J5"/>
    <mergeCell ref="A7:J7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portrait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37"/>
  <sheetViews>
    <sheetView zoomScaleNormal="100" workbookViewId="0">
      <selection sqref="A1:J1"/>
    </sheetView>
  </sheetViews>
  <sheetFormatPr defaultColWidth="9.125" defaultRowHeight="11.7" x14ac:dyDescent="0.2"/>
  <cols>
    <col min="1" max="1" width="54.125" style="6" customWidth="1"/>
    <col min="2" max="2" width="10.625" style="6" customWidth="1"/>
    <col min="3" max="4" width="9.125" style="6"/>
    <col min="5" max="5" width="10.75" style="6" customWidth="1"/>
    <col min="6" max="6" width="10.375" style="6" customWidth="1"/>
    <col min="7" max="7" width="9.125" style="6"/>
    <col min="8" max="8" width="10.125" style="6" customWidth="1"/>
    <col min="9" max="13" width="9.125" style="6"/>
    <col min="14" max="14" width="28.625" style="6" customWidth="1"/>
    <col min="15" max="16384" width="9.125" style="6"/>
  </cols>
  <sheetData>
    <row r="1" spans="1:10" ht="14.95" customHeight="1" x14ac:dyDescent="0.2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x14ac:dyDescent="0.2">
      <c r="A3" s="32" t="s">
        <v>40</v>
      </c>
      <c r="B3" s="14" t="s">
        <v>37</v>
      </c>
      <c r="C3" s="14" t="s">
        <v>38</v>
      </c>
      <c r="D3" s="14" t="s">
        <v>1</v>
      </c>
      <c r="E3" s="14" t="s">
        <v>37</v>
      </c>
      <c r="F3" s="14" t="s">
        <v>38</v>
      </c>
      <c r="G3" s="14" t="s">
        <v>1</v>
      </c>
      <c r="H3" s="14" t="s">
        <v>37</v>
      </c>
      <c r="I3" s="14" t="s">
        <v>38</v>
      </c>
      <c r="J3" s="14" t="s">
        <v>1</v>
      </c>
    </row>
    <row r="4" spans="1:10" ht="23.35" x14ac:dyDescent="0.2">
      <c r="A4" s="32"/>
      <c r="B4" s="15" t="s">
        <v>34</v>
      </c>
      <c r="C4" s="15" t="s">
        <v>34</v>
      </c>
      <c r="D4" s="15" t="s">
        <v>34</v>
      </c>
      <c r="E4" s="15" t="s">
        <v>32</v>
      </c>
      <c r="F4" s="15" t="s">
        <v>32</v>
      </c>
      <c r="G4" s="15" t="s">
        <v>32</v>
      </c>
      <c r="H4" s="15" t="s">
        <v>33</v>
      </c>
      <c r="I4" s="15" t="s">
        <v>33</v>
      </c>
      <c r="J4" s="15" t="s">
        <v>33</v>
      </c>
    </row>
    <row r="5" spans="1:10" x14ac:dyDescent="0.2">
      <c r="A5" s="11" t="s">
        <v>6</v>
      </c>
      <c r="B5" s="16">
        <v>76</v>
      </c>
      <c r="C5" s="16">
        <v>6</v>
      </c>
      <c r="D5" s="16">
        <v>82</v>
      </c>
      <c r="E5" s="17">
        <f>+B5/$B$30*100</f>
        <v>3.5365286179618427</v>
      </c>
      <c r="F5" s="17">
        <f>+C5/$C$30*100</f>
        <v>0.2074688796680498</v>
      </c>
      <c r="G5" s="17">
        <f>+D5/$D$30*100</f>
        <v>1.6266613767109701</v>
      </c>
      <c r="H5" s="17">
        <f>+B5/$D5*100</f>
        <v>92.682926829268297</v>
      </c>
      <c r="I5" s="17">
        <f>+C5/$D5*100</f>
        <v>7.3170731707317067</v>
      </c>
      <c r="J5" s="18">
        <f>+D5/$D5*100</f>
        <v>100</v>
      </c>
    </row>
    <row r="6" spans="1:10" x14ac:dyDescent="0.2">
      <c r="A6" s="11" t="s">
        <v>27</v>
      </c>
      <c r="B6" s="16"/>
      <c r="C6" s="16"/>
      <c r="D6" s="16"/>
      <c r="E6" s="17"/>
      <c r="F6" s="17"/>
      <c r="G6" s="17"/>
      <c r="H6" s="17"/>
      <c r="I6" s="17"/>
      <c r="J6" s="18"/>
    </row>
    <row r="7" spans="1:10" x14ac:dyDescent="0.2">
      <c r="A7" s="11" t="s">
        <v>20</v>
      </c>
      <c r="B7" s="16">
        <v>28</v>
      </c>
      <c r="C7" s="16">
        <v>16</v>
      </c>
      <c r="D7" s="16">
        <v>44</v>
      </c>
      <c r="E7" s="17">
        <f t="shared" ref="E7:E35" si="0">+B7/$B$30*100</f>
        <v>1.3029315960912053</v>
      </c>
      <c r="F7" s="17">
        <f t="shared" ref="F7:F35" si="1">+C7/$C$30*100</f>
        <v>0.55325034578146615</v>
      </c>
      <c r="G7" s="17">
        <f t="shared" ref="G7:G35" si="2">+D7/$D$30*100</f>
        <v>0.87284268994247183</v>
      </c>
      <c r="H7" s="17">
        <f t="shared" ref="H7:H35" si="3">+B7/$D7*100</f>
        <v>63.636363636363633</v>
      </c>
      <c r="I7" s="17">
        <f t="shared" ref="I7:I35" si="4">+C7/$D7*100</f>
        <v>36.363636363636367</v>
      </c>
      <c r="J7" s="18">
        <f t="shared" ref="J7:J35" si="5">+D7/$D7*100</f>
        <v>100</v>
      </c>
    </row>
    <row r="8" spans="1:10" x14ac:dyDescent="0.2">
      <c r="A8" s="11" t="s">
        <v>21</v>
      </c>
      <c r="B8" s="16">
        <v>1</v>
      </c>
      <c r="C8" s="16">
        <v>120</v>
      </c>
      <c r="D8" s="16">
        <v>121</v>
      </c>
      <c r="E8" s="19">
        <f t="shared" si="0"/>
        <v>4.6533271288971619E-2</v>
      </c>
      <c r="F8" s="17">
        <f t="shared" si="1"/>
        <v>4.1493775933609953</v>
      </c>
      <c r="G8" s="17">
        <f t="shared" si="2"/>
        <v>2.4003173973417975</v>
      </c>
      <c r="H8" s="17">
        <f t="shared" si="3"/>
        <v>0.82644628099173556</v>
      </c>
      <c r="I8" s="17">
        <f t="shared" si="4"/>
        <v>99.173553719008268</v>
      </c>
      <c r="J8" s="18">
        <f t="shared" si="5"/>
        <v>100</v>
      </c>
    </row>
    <row r="9" spans="1:10" x14ac:dyDescent="0.2">
      <c r="A9" s="11" t="s">
        <v>22</v>
      </c>
      <c r="B9" s="16"/>
      <c r="C9" s="16">
        <v>508</v>
      </c>
      <c r="D9" s="16">
        <v>508</v>
      </c>
      <c r="E9" s="17">
        <f t="shared" si="0"/>
        <v>0</v>
      </c>
      <c r="F9" s="17">
        <f t="shared" si="1"/>
        <v>17.565698478561547</v>
      </c>
      <c r="G9" s="17">
        <f t="shared" si="2"/>
        <v>10.077365602063084</v>
      </c>
      <c r="H9" s="17">
        <f t="shared" si="3"/>
        <v>0</v>
      </c>
      <c r="I9" s="17">
        <f t="shared" si="4"/>
        <v>100</v>
      </c>
      <c r="J9" s="18">
        <f t="shared" si="5"/>
        <v>100</v>
      </c>
    </row>
    <row r="10" spans="1:10" x14ac:dyDescent="0.2">
      <c r="A10" s="11" t="s">
        <v>23</v>
      </c>
      <c r="B10" s="16">
        <v>5</v>
      </c>
      <c r="C10" s="16">
        <v>165</v>
      </c>
      <c r="D10" s="16">
        <v>170</v>
      </c>
      <c r="E10" s="17">
        <f t="shared" si="0"/>
        <v>0.23266635644485809</v>
      </c>
      <c r="F10" s="17">
        <f t="shared" si="1"/>
        <v>5.7053941908713695</v>
      </c>
      <c r="G10" s="17">
        <f t="shared" si="2"/>
        <v>3.3723467565959133</v>
      </c>
      <c r="H10" s="17">
        <f t="shared" si="3"/>
        <v>2.9411764705882351</v>
      </c>
      <c r="I10" s="17">
        <f t="shared" si="4"/>
        <v>97.058823529411768</v>
      </c>
      <c r="J10" s="18">
        <f t="shared" si="5"/>
        <v>100</v>
      </c>
    </row>
    <row r="11" spans="1:10" x14ac:dyDescent="0.2">
      <c r="A11" s="11" t="s">
        <v>24</v>
      </c>
      <c r="B11" s="16">
        <v>112</v>
      </c>
      <c r="C11" s="16">
        <v>144</v>
      </c>
      <c r="D11" s="16">
        <v>256</v>
      </c>
      <c r="E11" s="17">
        <f t="shared" si="0"/>
        <v>5.2117263843648214</v>
      </c>
      <c r="F11" s="17">
        <f t="shared" si="1"/>
        <v>4.9792531120331951</v>
      </c>
      <c r="G11" s="17">
        <f t="shared" si="2"/>
        <v>5.0783574687561988</v>
      </c>
      <c r="H11" s="17">
        <f t="shared" si="3"/>
        <v>43.75</v>
      </c>
      <c r="I11" s="17">
        <f t="shared" si="4"/>
        <v>56.25</v>
      </c>
      <c r="J11" s="18">
        <f t="shared" si="5"/>
        <v>100</v>
      </c>
    </row>
    <row r="12" spans="1:10" x14ac:dyDescent="0.2">
      <c r="A12" s="11" t="s">
        <v>25</v>
      </c>
      <c r="B12" s="16">
        <v>1</v>
      </c>
      <c r="C12" s="16">
        <v>156</v>
      </c>
      <c r="D12" s="16">
        <v>157</v>
      </c>
      <c r="E12" s="17">
        <f t="shared" si="0"/>
        <v>4.6533271288971619E-2</v>
      </c>
      <c r="F12" s="17">
        <f t="shared" si="1"/>
        <v>5.394190871369295</v>
      </c>
      <c r="G12" s="17">
        <f t="shared" si="2"/>
        <v>3.1144614163856379</v>
      </c>
      <c r="H12" s="17">
        <f t="shared" si="3"/>
        <v>0.63694267515923575</v>
      </c>
      <c r="I12" s="17">
        <f t="shared" si="4"/>
        <v>99.363057324840767</v>
      </c>
      <c r="J12" s="18">
        <f t="shared" si="5"/>
        <v>100</v>
      </c>
    </row>
    <row r="13" spans="1:10" x14ac:dyDescent="0.2">
      <c r="A13" s="11" t="s">
        <v>26</v>
      </c>
      <c r="B13" s="16">
        <v>49</v>
      </c>
      <c r="C13" s="16">
        <v>19</v>
      </c>
      <c r="D13" s="16">
        <v>68</v>
      </c>
      <c r="E13" s="17">
        <f t="shared" si="0"/>
        <v>2.2801302931596092</v>
      </c>
      <c r="F13" s="17">
        <f t="shared" si="1"/>
        <v>0.65698478561549101</v>
      </c>
      <c r="G13" s="17">
        <f t="shared" si="2"/>
        <v>1.3489387026383655</v>
      </c>
      <c r="H13" s="17">
        <f t="shared" si="3"/>
        <v>72.058823529411768</v>
      </c>
      <c r="I13" s="17">
        <f t="shared" si="4"/>
        <v>27.941176470588236</v>
      </c>
      <c r="J13" s="18">
        <f t="shared" si="5"/>
        <v>100</v>
      </c>
    </row>
    <row r="14" spans="1:10" x14ac:dyDescent="0.2">
      <c r="A14" s="11" t="s">
        <v>7</v>
      </c>
      <c r="B14" s="16">
        <v>4</v>
      </c>
      <c r="C14" s="16">
        <v>65</v>
      </c>
      <c r="D14" s="16">
        <v>69</v>
      </c>
      <c r="E14" s="17">
        <f t="shared" si="0"/>
        <v>0.18613308515588647</v>
      </c>
      <c r="F14" s="17">
        <f t="shared" si="1"/>
        <v>2.2475795297372061</v>
      </c>
      <c r="G14" s="17">
        <f t="shared" si="2"/>
        <v>1.3687760365006942</v>
      </c>
      <c r="H14" s="17">
        <f t="shared" si="3"/>
        <v>5.7971014492753623</v>
      </c>
      <c r="I14" s="17">
        <f t="shared" si="4"/>
        <v>94.20289855072464</v>
      </c>
      <c r="J14" s="18">
        <f t="shared" si="5"/>
        <v>100</v>
      </c>
    </row>
    <row r="15" spans="1:10" x14ac:dyDescent="0.2">
      <c r="A15" s="11" t="s">
        <v>28</v>
      </c>
      <c r="B15" s="16">
        <v>1</v>
      </c>
      <c r="C15" s="16">
        <v>4</v>
      </c>
      <c r="D15" s="16">
        <v>5</v>
      </c>
      <c r="E15" s="19">
        <f t="shared" si="0"/>
        <v>4.6533271288971619E-2</v>
      </c>
      <c r="F15" s="17">
        <f t="shared" si="1"/>
        <v>0.13831258644536654</v>
      </c>
      <c r="G15" s="17">
        <f t="shared" si="2"/>
        <v>9.9186669311644521E-2</v>
      </c>
      <c r="H15" s="17">
        <f t="shared" si="3"/>
        <v>20</v>
      </c>
      <c r="I15" s="17">
        <f t="shared" si="4"/>
        <v>80</v>
      </c>
      <c r="J15" s="18">
        <f t="shared" si="5"/>
        <v>100</v>
      </c>
    </row>
    <row r="16" spans="1:10" x14ac:dyDescent="0.2">
      <c r="A16" s="11" t="s">
        <v>8</v>
      </c>
      <c r="B16" s="16"/>
      <c r="C16" s="16">
        <v>141</v>
      </c>
      <c r="D16" s="16">
        <v>141</v>
      </c>
      <c r="E16" s="17">
        <f t="shared" si="0"/>
        <v>0</v>
      </c>
      <c r="F16" s="17">
        <f t="shared" si="1"/>
        <v>4.8755186721991706</v>
      </c>
      <c r="G16" s="17">
        <f t="shared" si="2"/>
        <v>2.7970640745883752</v>
      </c>
      <c r="H16" s="17">
        <f t="shared" si="3"/>
        <v>0</v>
      </c>
      <c r="I16" s="17">
        <f t="shared" si="4"/>
        <v>100</v>
      </c>
      <c r="J16" s="18">
        <f t="shared" si="5"/>
        <v>100</v>
      </c>
    </row>
    <row r="17" spans="1:10" x14ac:dyDescent="0.2">
      <c r="A17" s="11" t="s">
        <v>9</v>
      </c>
      <c r="B17" s="16">
        <v>6</v>
      </c>
      <c r="C17" s="16">
        <v>558</v>
      </c>
      <c r="D17" s="16">
        <v>564</v>
      </c>
      <c r="E17" s="17">
        <f t="shared" si="0"/>
        <v>0.27919962773382972</v>
      </c>
      <c r="F17" s="17">
        <f t="shared" si="1"/>
        <v>19.294605809128633</v>
      </c>
      <c r="G17" s="17">
        <f t="shared" si="2"/>
        <v>11.188256298353501</v>
      </c>
      <c r="H17" s="17">
        <f t="shared" si="3"/>
        <v>1.0638297872340425</v>
      </c>
      <c r="I17" s="17">
        <f t="shared" si="4"/>
        <v>98.936170212765958</v>
      </c>
      <c r="J17" s="18">
        <f t="shared" si="5"/>
        <v>100</v>
      </c>
    </row>
    <row r="18" spans="1:10" x14ac:dyDescent="0.2">
      <c r="A18" s="11" t="s">
        <v>10</v>
      </c>
      <c r="B18" s="16">
        <v>584</v>
      </c>
      <c r="C18" s="16">
        <v>18</v>
      </c>
      <c r="D18" s="16">
        <v>602</v>
      </c>
      <c r="E18" s="17">
        <f t="shared" si="0"/>
        <v>27.175430432759423</v>
      </c>
      <c r="F18" s="17">
        <f t="shared" si="1"/>
        <v>0.62240663900414939</v>
      </c>
      <c r="G18" s="17">
        <f t="shared" si="2"/>
        <v>11.942074985122</v>
      </c>
      <c r="H18" s="17">
        <f t="shared" si="3"/>
        <v>97.009966777408636</v>
      </c>
      <c r="I18" s="17">
        <f t="shared" si="4"/>
        <v>2.9900332225913622</v>
      </c>
      <c r="J18" s="18">
        <f t="shared" si="5"/>
        <v>100</v>
      </c>
    </row>
    <row r="19" spans="1:10" x14ac:dyDescent="0.2">
      <c r="A19" s="11" t="s">
        <v>11</v>
      </c>
      <c r="B19" s="16">
        <v>461</v>
      </c>
      <c r="C19" s="16">
        <v>566</v>
      </c>
      <c r="D19" s="16">
        <v>1027</v>
      </c>
      <c r="E19" s="17">
        <f t="shared" si="0"/>
        <v>21.451838064215913</v>
      </c>
      <c r="F19" s="17">
        <f t="shared" si="1"/>
        <v>19.571230982019365</v>
      </c>
      <c r="G19" s="17">
        <f t="shared" si="2"/>
        <v>20.372941876611783</v>
      </c>
      <c r="H19" s="17">
        <f t="shared" si="3"/>
        <v>44.888023369036027</v>
      </c>
      <c r="I19" s="17">
        <f t="shared" si="4"/>
        <v>55.11197663096398</v>
      </c>
      <c r="J19" s="18">
        <f t="shared" si="5"/>
        <v>100</v>
      </c>
    </row>
    <row r="20" spans="1:10" x14ac:dyDescent="0.2">
      <c r="A20" s="11" t="s">
        <v>12</v>
      </c>
      <c r="B20" s="16">
        <v>135</v>
      </c>
      <c r="C20" s="16">
        <v>52</v>
      </c>
      <c r="D20" s="16">
        <v>187</v>
      </c>
      <c r="E20" s="17">
        <f t="shared" si="0"/>
        <v>6.2819916240111686</v>
      </c>
      <c r="F20" s="17">
        <f t="shared" si="1"/>
        <v>1.7980636237897647</v>
      </c>
      <c r="G20" s="17">
        <f t="shared" si="2"/>
        <v>3.7095814322555052</v>
      </c>
      <c r="H20" s="17">
        <f t="shared" si="3"/>
        <v>72.192513368983953</v>
      </c>
      <c r="I20" s="17">
        <f t="shared" si="4"/>
        <v>27.807486631016044</v>
      </c>
      <c r="J20" s="18">
        <f t="shared" si="5"/>
        <v>100</v>
      </c>
    </row>
    <row r="21" spans="1:10" x14ac:dyDescent="0.2">
      <c r="A21" s="11" t="s">
        <v>13</v>
      </c>
      <c r="B21" s="16">
        <v>425</v>
      </c>
      <c r="C21" s="16">
        <v>189</v>
      </c>
      <c r="D21" s="16">
        <v>614</v>
      </c>
      <c r="E21" s="17">
        <f t="shared" si="0"/>
        <v>19.776640297812936</v>
      </c>
      <c r="F21" s="17">
        <f t="shared" si="1"/>
        <v>6.5352697095435692</v>
      </c>
      <c r="G21" s="17">
        <f t="shared" si="2"/>
        <v>12.180122991469947</v>
      </c>
      <c r="H21" s="17">
        <f t="shared" si="3"/>
        <v>69.218241042345269</v>
      </c>
      <c r="I21" s="17">
        <f t="shared" si="4"/>
        <v>30.781758957654727</v>
      </c>
      <c r="J21" s="18">
        <f t="shared" si="5"/>
        <v>100</v>
      </c>
    </row>
    <row r="22" spans="1:10" x14ac:dyDescent="0.2">
      <c r="A22" s="11" t="s">
        <v>14</v>
      </c>
      <c r="B22" s="16">
        <v>120</v>
      </c>
      <c r="C22" s="16">
        <v>51</v>
      </c>
      <c r="D22" s="16">
        <v>171</v>
      </c>
      <c r="E22" s="17">
        <f t="shared" si="0"/>
        <v>5.5839925546765938</v>
      </c>
      <c r="F22" s="17">
        <f t="shared" si="1"/>
        <v>1.7634854771784232</v>
      </c>
      <c r="G22" s="17">
        <f t="shared" si="2"/>
        <v>3.3921840904582425</v>
      </c>
      <c r="H22" s="17">
        <f t="shared" si="3"/>
        <v>70.175438596491219</v>
      </c>
      <c r="I22" s="17">
        <f t="shared" si="4"/>
        <v>29.82456140350877</v>
      </c>
      <c r="J22" s="18">
        <f t="shared" si="5"/>
        <v>100</v>
      </c>
    </row>
    <row r="23" spans="1:10" x14ac:dyDescent="0.2">
      <c r="A23" s="11" t="s">
        <v>15</v>
      </c>
      <c r="B23" s="16">
        <v>2</v>
      </c>
      <c r="C23" s="16">
        <v>9</v>
      </c>
      <c r="D23" s="16">
        <v>11</v>
      </c>
      <c r="E23" s="17">
        <f t="shared" si="0"/>
        <v>9.3066542577943237E-2</v>
      </c>
      <c r="F23" s="17">
        <f t="shared" si="1"/>
        <v>0.31120331950207469</v>
      </c>
      <c r="G23" s="17">
        <f t="shared" si="2"/>
        <v>0.21821067248561796</v>
      </c>
      <c r="H23" s="17">
        <f t="shared" si="3"/>
        <v>18.181818181818183</v>
      </c>
      <c r="I23" s="17">
        <f t="shared" si="4"/>
        <v>81.818181818181827</v>
      </c>
      <c r="J23" s="18">
        <f t="shared" si="5"/>
        <v>100</v>
      </c>
    </row>
    <row r="24" spans="1:10" x14ac:dyDescent="0.2">
      <c r="A24" s="11" t="s">
        <v>16</v>
      </c>
      <c r="B24" s="16">
        <v>15</v>
      </c>
      <c r="C24" s="16">
        <v>30</v>
      </c>
      <c r="D24" s="16">
        <v>45</v>
      </c>
      <c r="E24" s="17">
        <f t="shared" si="0"/>
        <v>0.69799906933457423</v>
      </c>
      <c r="F24" s="17">
        <f t="shared" si="1"/>
        <v>1.0373443983402488</v>
      </c>
      <c r="G24" s="17">
        <f t="shared" si="2"/>
        <v>0.89268002380480072</v>
      </c>
      <c r="H24" s="17">
        <f t="shared" si="3"/>
        <v>33.333333333333329</v>
      </c>
      <c r="I24" s="17">
        <f t="shared" si="4"/>
        <v>66.666666666666657</v>
      </c>
      <c r="J24" s="18">
        <f t="shared" si="5"/>
        <v>100</v>
      </c>
    </row>
    <row r="25" spans="1:10" x14ac:dyDescent="0.2">
      <c r="A25" s="11" t="s">
        <v>17</v>
      </c>
      <c r="B25" s="16">
        <v>11</v>
      </c>
      <c r="C25" s="16">
        <v>48</v>
      </c>
      <c r="D25" s="16">
        <v>59</v>
      </c>
      <c r="E25" s="17">
        <f t="shared" si="0"/>
        <v>0.51186598417868778</v>
      </c>
      <c r="F25" s="17">
        <f t="shared" si="1"/>
        <v>1.6597510373443984</v>
      </c>
      <c r="G25" s="17">
        <f t="shared" si="2"/>
        <v>1.1704026978774051</v>
      </c>
      <c r="H25" s="17">
        <f t="shared" si="3"/>
        <v>18.64406779661017</v>
      </c>
      <c r="I25" s="17">
        <f t="shared" si="4"/>
        <v>81.355932203389841</v>
      </c>
      <c r="J25" s="18">
        <f t="shared" si="5"/>
        <v>100</v>
      </c>
    </row>
    <row r="26" spans="1:10" x14ac:dyDescent="0.2">
      <c r="A26" s="11" t="s">
        <v>18</v>
      </c>
      <c r="B26" s="16">
        <v>4</v>
      </c>
      <c r="C26" s="16">
        <v>3</v>
      </c>
      <c r="D26" s="16">
        <v>7</v>
      </c>
      <c r="E26" s="17">
        <f t="shared" si="0"/>
        <v>0.18613308515588647</v>
      </c>
      <c r="F26" s="17">
        <f t="shared" si="1"/>
        <v>0.1037344398340249</v>
      </c>
      <c r="G26" s="17">
        <f t="shared" si="2"/>
        <v>0.13886133703630232</v>
      </c>
      <c r="H26" s="17">
        <f t="shared" si="3"/>
        <v>57.142857142857139</v>
      </c>
      <c r="I26" s="17">
        <f t="shared" si="4"/>
        <v>42.857142857142854</v>
      </c>
      <c r="J26" s="18">
        <f t="shared" si="5"/>
        <v>100</v>
      </c>
    </row>
    <row r="27" spans="1:10" x14ac:dyDescent="0.2">
      <c r="A27" s="11" t="s">
        <v>41</v>
      </c>
      <c r="B27" s="16">
        <v>94</v>
      </c>
      <c r="C27" s="16">
        <v>11</v>
      </c>
      <c r="D27" s="16">
        <v>105</v>
      </c>
      <c r="E27" s="17">
        <f t="shared" si="0"/>
        <v>4.3741275011633318</v>
      </c>
      <c r="F27" s="17">
        <f t="shared" si="1"/>
        <v>0.38035961272475793</v>
      </c>
      <c r="G27" s="17">
        <f t="shared" si="2"/>
        <v>2.0829200555445349</v>
      </c>
      <c r="H27" s="17">
        <f t="shared" si="3"/>
        <v>89.523809523809533</v>
      </c>
      <c r="I27" s="17">
        <f t="shared" si="4"/>
        <v>10.476190476190476</v>
      </c>
      <c r="J27" s="18">
        <f t="shared" si="5"/>
        <v>100</v>
      </c>
    </row>
    <row r="28" spans="1:10" x14ac:dyDescent="0.2">
      <c r="A28" s="11" t="s">
        <v>19</v>
      </c>
      <c r="B28" s="16">
        <v>8</v>
      </c>
      <c r="C28" s="16">
        <v>8</v>
      </c>
      <c r="D28" s="16">
        <v>16</v>
      </c>
      <c r="E28" s="17">
        <f t="shared" si="0"/>
        <v>0.37226617031177295</v>
      </c>
      <c r="F28" s="17">
        <f t="shared" si="1"/>
        <v>0.27662517289073307</v>
      </c>
      <c r="G28" s="17">
        <f t="shared" si="2"/>
        <v>0.31739734179726242</v>
      </c>
      <c r="H28" s="17">
        <f t="shared" si="3"/>
        <v>50</v>
      </c>
      <c r="I28" s="17">
        <f t="shared" si="4"/>
        <v>50</v>
      </c>
      <c r="J28" s="18">
        <f t="shared" si="5"/>
        <v>100</v>
      </c>
    </row>
    <row r="29" spans="1:10" x14ac:dyDescent="0.2">
      <c r="A29" s="11" t="s">
        <v>0</v>
      </c>
      <c r="B29" s="16">
        <v>7</v>
      </c>
      <c r="C29" s="16">
        <v>5</v>
      </c>
      <c r="D29" s="16">
        <v>12</v>
      </c>
      <c r="E29" s="17">
        <f t="shared" si="0"/>
        <v>0.32573289902280134</v>
      </c>
      <c r="F29" s="17">
        <f t="shared" si="1"/>
        <v>0.17289073305670816</v>
      </c>
      <c r="G29" s="17">
        <f t="shared" si="2"/>
        <v>0.23804800634794684</v>
      </c>
      <c r="H29" s="17">
        <f t="shared" si="3"/>
        <v>58.333333333333336</v>
      </c>
      <c r="I29" s="17">
        <f t="shared" si="4"/>
        <v>41.666666666666671</v>
      </c>
      <c r="J29" s="18">
        <f t="shared" si="5"/>
        <v>100</v>
      </c>
    </row>
    <row r="30" spans="1:10" x14ac:dyDescent="0.2">
      <c r="A30" s="12" t="s">
        <v>1</v>
      </c>
      <c r="B30" s="20">
        <v>2149</v>
      </c>
      <c r="C30" s="20">
        <v>2892</v>
      </c>
      <c r="D30" s="20">
        <v>5041</v>
      </c>
      <c r="E30" s="20">
        <f t="shared" si="0"/>
        <v>100</v>
      </c>
      <c r="F30" s="20">
        <f t="shared" si="1"/>
        <v>100</v>
      </c>
      <c r="G30" s="20">
        <f t="shared" si="2"/>
        <v>100</v>
      </c>
      <c r="H30" s="20">
        <f t="shared" si="3"/>
        <v>42.630430470144816</v>
      </c>
      <c r="I30" s="20">
        <f t="shared" si="4"/>
        <v>57.369569529855191</v>
      </c>
      <c r="J30" s="21">
        <f t="shared" si="5"/>
        <v>100</v>
      </c>
    </row>
    <row r="31" spans="1:10" x14ac:dyDescent="0.2">
      <c r="A31" s="11" t="s">
        <v>2</v>
      </c>
      <c r="B31" s="16">
        <v>998</v>
      </c>
      <c r="C31" s="16">
        <v>1364</v>
      </c>
      <c r="D31" s="16">
        <v>2362</v>
      </c>
      <c r="E31" s="17">
        <f t="shared" si="0"/>
        <v>46.440204746393668</v>
      </c>
      <c r="F31" s="17">
        <f t="shared" si="1"/>
        <v>47.164591977869982</v>
      </c>
      <c r="G31" s="17">
        <f t="shared" si="2"/>
        <v>46.855782582820872</v>
      </c>
      <c r="H31" s="17">
        <f t="shared" si="3"/>
        <v>42.252328535139711</v>
      </c>
      <c r="I31" s="17">
        <f t="shared" si="4"/>
        <v>57.747671464860282</v>
      </c>
      <c r="J31" s="18">
        <f t="shared" si="5"/>
        <v>100</v>
      </c>
    </row>
    <row r="32" spans="1:10" x14ac:dyDescent="0.2">
      <c r="A32" s="11" t="s">
        <v>3</v>
      </c>
      <c r="B32" s="16">
        <v>628</v>
      </c>
      <c r="C32" s="16">
        <v>969</v>
      </c>
      <c r="D32" s="16">
        <v>1597</v>
      </c>
      <c r="E32" s="17">
        <f t="shared" si="0"/>
        <v>29.222894369474172</v>
      </c>
      <c r="F32" s="17">
        <f t="shared" si="1"/>
        <v>33.50622406639004</v>
      </c>
      <c r="G32" s="17">
        <f t="shared" si="2"/>
        <v>31.680222178139257</v>
      </c>
      <c r="H32" s="17">
        <f t="shared" si="3"/>
        <v>39.323731997495301</v>
      </c>
      <c r="I32" s="17">
        <f t="shared" si="4"/>
        <v>60.676268002504699</v>
      </c>
      <c r="J32" s="18">
        <f t="shared" si="5"/>
        <v>100</v>
      </c>
    </row>
    <row r="33" spans="1:10" x14ac:dyDescent="0.2">
      <c r="A33" s="11" t="s">
        <v>4</v>
      </c>
      <c r="B33" s="16">
        <v>216</v>
      </c>
      <c r="C33" s="16">
        <v>247</v>
      </c>
      <c r="D33" s="16">
        <v>463</v>
      </c>
      <c r="E33" s="17">
        <f t="shared" si="0"/>
        <v>10.051186598417869</v>
      </c>
      <c r="F33" s="17">
        <f t="shared" si="1"/>
        <v>8.540802213001383</v>
      </c>
      <c r="G33" s="17">
        <f t="shared" si="2"/>
        <v>9.1846855782582821</v>
      </c>
      <c r="H33" s="17">
        <f t="shared" si="3"/>
        <v>46.652267818574515</v>
      </c>
      <c r="I33" s="17">
        <f t="shared" si="4"/>
        <v>53.347732181425492</v>
      </c>
      <c r="J33" s="18">
        <f t="shared" si="5"/>
        <v>100</v>
      </c>
    </row>
    <row r="34" spans="1:10" x14ac:dyDescent="0.2">
      <c r="A34" s="11" t="s">
        <v>5</v>
      </c>
      <c r="B34" s="16">
        <v>307</v>
      </c>
      <c r="C34" s="16">
        <v>312</v>
      </c>
      <c r="D34" s="16">
        <v>619</v>
      </c>
      <c r="E34" s="17">
        <f t="shared" si="0"/>
        <v>14.285714285714285</v>
      </c>
      <c r="F34" s="17">
        <f t="shared" si="1"/>
        <v>10.78838174273859</v>
      </c>
      <c r="G34" s="17">
        <f t="shared" si="2"/>
        <v>12.279309660781591</v>
      </c>
      <c r="H34" s="17">
        <f t="shared" si="3"/>
        <v>49.59612277867528</v>
      </c>
      <c r="I34" s="17">
        <f t="shared" si="4"/>
        <v>50.40387722132472</v>
      </c>
      <c r="J34" s="18">
        <f t="shared" si="5"/>
        <v>100</v>
      </c>
    </row>
    <row r="35" spans="1:10" x14ac:dyDescent="0.2">
      <c r="A35" s="13" t="s">
        <v>1</v>
      </c>
      <c r="B35" s="22">
        <v>2149</v>
      </c>
      <c r="C35" s="22">
        <v>2892</v>
      </c>
      <c r="D35" s="22">
        <v>5041</v>
      </c>
      <c r="E35" s="22">
        <f t="shared" si="0"/>
        <v>100</v>
      </c>
      <c r="F35" s="22">
        <f t="shared" si="1"/>
        <v>100</v>
      </c>
      <c r="G35" s="22">
        <f t="shared" si="2"/>
        <v>100</v>
      </c>
      <c r="H35" s="22">
        <f t="shared" si="3"/>
        <v>42.630430470144816</v>
      </c>
      <c r="I35" s="22">
        <f t="shared" si="4"/>
        <v>57.369569529855191</v>
      </c>
      <c r="J35" s="23">
        <f t="shared" si="5"/>
        <v>100</v>
      </c>
    </row>
    <row r="37" spans="1:10" ht="15.6" customHeight="1" x14ac:dyDescent="0.2">
      <c r="A37" s="30" t="s">
        <v>45</v>
      </c>
      <c r="B37" s="30"/>
      <c r="C37" s="30"/>
      <c r="D37" s="30"/>
      <c r="E37" s="30"/>
      <c r="F37" s="30"/>
      <c r="G37" s="30"/>
      <c r="H37" s="30"/>
      <c r="I37" s="30"/>
      <c r="J37" s="30"/>
    </row>
  </sheetData>
  <customSheetViews>
    <customSheetView guid="{17CE21B7-8468-4AC8-A481-E4FA72E98FF7}" scale="60" showPageBreaks="1" view="pageBreakPreview">
      <selection sqref="A1:J1"/>
      <pageMargins left="0.25" right="0.31" top="0.64" bottom="0.71" header="0.5" footer="0.45"/>
      <pageSetup paperSize="9" scale="80" orientation="landscape" r:id="rId1"/>
      <headerFooter alignWithMargins="0">
        <oddFooter>&amp;L&amp;A&amp;R&amp;P di &amp;N</oddFooter>
      </headerFooter>
    </customSheetView>
  </customSheetViews>
  <mergeCells count="3">
    <mergeCell ref="A1:J1"/>
    <mergeCell ref="A3:A4"/>
    <mergeCell ref="A37:J37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J37"/>
  <sheetViews>
    <sheetView zoomScaleNormal="100" workbookViewId="0">
      <selection sqref="A1:J1"/>
    </sheetView>
  </sheetViews>
  <sheetFormatPr defaultColWidth="9.125" defaultRowHeight="11.7" x14ac:dyDescent="0.2"/>
  <cols>
    <col min="1" max="1" width="43.5" style="6" customWidth="1"/>
    <col min="2" max="2" width="12.25" style="6" customWidth="1"/>
    <col min="3" max="3" width="12.875" style="6" customWidth="1"/>
    <col min="4" max="4" width="11.75" style="6" customWidth="1"/>
    <col min="5" max="5" width="10.75" style="6" customWidth="1"/>
    <col min="6" max="6" width="14.125" style="6" customWidth="1"/>
    <col min="7" max="7" width="15.125" style="6" customWidth="1"/>
    <col min="8" max="8" width="11.625" style="6" customWidth="1"/>
    <col min="9" max="16384" width="9.125" style="6"/>
  </cols>
  <sheetData>
    <row r="1" spans="1:10" ht="16.899999999999999" customHeight="1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6" customHeight="1" x14ac:dyDescent="0.2"/>
    <row r="3" spans="1:10" ht="25.5" customHeight="1" x14ac:dyDescent="0.2">
      <c r="A3" s="32" t="s">
        <v>40</v>
      </c>
      <c r="B3" s="33" t="s">
        <v>29</v>
      </c>
      <c r="C3" s="33"/>
      <c r="D3" s="33" t="s">
        <v>30</v>
      </c>
      <c r="E3" s="33"/>
      <c r="F3" s="33" t="s">
        <v>42</v>
      </c>
      <c r="G3" s="33"/>
      <c r="H3" s="33"/>
      <c r="I3" s="33"/>
      <c r="J3" s="33"/>
    </row>
    <row r="4" spans="1:10" ht="31" customHeight="1" x14ac:dyDescent="0.2">
      <c r="A4" s="32"/>
      <c r="B4" s="9" t="s">
        <v>37</v>
      </c>
      <c r="C4" s="9" t="s">
        <v>38</v>
      </c>
      <c r="D4" s="9" t="s">
        <v>37</v>
      </c>
      <c r="E4" s="9" t="s">
        <v>38</v>
      </c>
      <c r="F4" s="9" t="s">
        <v>35</v>
      </c>
      <c r="G4" s="9" t="s">
        <v>36</v>
      </c>
      <c r="H4" s="9" t="s">
        <v>37</v>
      </c>
      <c r="I4" s="9" t="s">
        <v>38</v>
      </c>
      <c r="J4" s="9" t="s">
        <v>1</v>
      </c>
    </row>
    <row r="5" spans="1:10" x14ac:dyDescent="0.2">
      <c r="A5" s="8" t="s">
        <v>6</v>
      </c>
      <c r="B5" s="24">
        <v>13</v>
      </c>
      <c r="C5" s="24">
        <v>4</v>
      </c>
      <c r="D5" s="24">
        <v>63</v>
      </c>
      <c r="E5" s="24">
        <v>2</v>
      </c>
      <c r="F5" s="24">
        <f>+C5+B5</f>
        <v>17</v>
      </c>
      <c r="G5" s="24">
        <f>+E5+D5</f>
        <v>65</v>
      </c>
      <c r="H5" s="24">
        <v>76</v>
      </c>
      <c r="I5" s="24">
        <v>6</v>
      </c>
      <c r="J5" s="24">
        <v>82</v>
      </c>
    </row>
    <row r="6" spans="1:10" x14ac:dyDescent="0.2">
      <c r="A6" s="8" t="s">
        <v>27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2">
      <c r="A7" s="8" t="s">
        <v>20</v>
      </c>
      <c r="B7" s="24"/>
      <c r="C7" s="24"/>
      <c r="D7" s="24">
        <v>28</v>
      </c>
      <c r="E7" s="24">
        <v>16</v>
      </c>
      <c r="F7" s="24"/>
      <c r="G7" s="24">
        <f t="shared" ref="G7:G35" si="0">+E7+D7</f>
        <v>44</v>
      </c>
      <c r="H7" s="24">
        <v>4</v>
      </c>
      <c r="I7" s="24">
        <v>65</v>
      </c>
      <c r="J7" s="24">
        <v>69</v>
      </c>
    </row>
    <row r="8" spans="1:10" x14ac:dyDescent="0.2">
      <c r="A8" s="8" t="s">
        <v>21</v>
      </c>
      <c r="B8" s="24">
        <v>1</v>
      </c>
      <c r="C8" s="24">
        <v>120</v>
      </c>
      <c r="D8" s="24"/>
      <c r="E8" s="24"/>
      <c r="F8" s="24">
        <f t="shared" ref="F8:F26" si="1">+C8+B8</f>
        <v>121</v>
      </c>
      <c r="G8" s="24">
        <f t="shared" si="0"/>
        <v>0</v>
      </c>
      <c r="H8" s="24">
        <v>1</v>
      </c>
      <c r="I8" s="24">
        <v>4</v>
      </c>
      <c r="J8" s="24">
        <v>5</v>
      </c>
    </row>
    <row r="9" spans="1:10" x14ac:dyDescent="0.2">
      <c r="A9" s="8" t="s">
        <v>22</v>
      </c>
      <c r="B9" s="24"/>
      <c r="C9" s="24">
        <v>384</v>
      </c>
      <c r="D9" s="24"/>
      <c r="E9" s="24">
        <v>124</v>
      </c>
      <c r="F9" s="24">
        <f t="shared" si="1"/>
        <v>384</v>
      </c>
      <c r="G9" s="24">
        <f t="shared" si="0"/>
        <v>124</v>
      </c>
      <c r="H9" s="24"/>
      <c r="I9" s="24">
        <v>141</v>
      </c>
      <c r="J9" s="24">
        <v>141</v>
      </c>
    </row>
    <row r="10" spans="1:10" x14ac:dyDescent="0.2">
      <c r="A10" s="8" t="s">
        <v>23</v>
      </c>
      <c r="B10" s="24">
        <v>2</v>
      </c>
      <c r="C10" s="24">
        <v>69</v>
      </c>
      <c r="D10" s="24">
        <v>3</v>
      </c>
      <c r="E10" s="24">
        <v>96</v>
      </c>
      <c r="F10" s="24">
        <f t="shared" si="1"/>
        <v>71</v>
      </c>
      <c r="G10" s="24">
        <f t="shared" si="0"/>
        <v>99</v>
      </c>
      <c r="H10" s="24">
        <v>6</v>
      </c>
      <c r="I10" s="24">
        <v>558</v>
      </c>
      <c r="J10" s="24">
        <v>564</v>
      </c>
    </row>
    <row r="11" spans="1:10" x14ac:dyDescent="0.2">
      <c r="A11" s="8" t="s">
        <v>24</v>
      </c>
      <c r="B11" s="24">
        <v>60</v>
      </c>
      <c r="C11" s="24">
        <v>92</v>
      </c>
      <c r="D11" s="24">
        <v>52</v>
      </c>
      <c r="E11" s="24">
        <v>52</v>
      </c>
      <c r="F11" s="24">
        <f t="shared" si="1"/>
        <v>152</v>
      </c>
      <c r="G11" s="24">
        <f t="shared" si="0"/>
        <v>104</v>
      </c>
      <c r="H11" s="24">
        <v>584</v>
      </c>
      <c r="I11" s="24">
        <v>18</v>
      </c>
      <c r="J11" s="24">
        <v>602</v>
      </c>
    </row>
    <row r="12" spans="1:10" x14ac:dyDescent="0.2">
      <c r="A12" s="8" t="s">
        <v>25</v>
      </c>
      <c r="B12" s="24">
        <v>1</v>
      </c>
      <c r="C12" s="24">
        <v>84</v>
      </c>
      <c r="D12" s="24"/>
      <c r="E12" s="24">
        <v>72</v>
      </c>
      <c r="F12" s="24">
        <f t="shared" si="1"/>
        <v>85</v>
      </c>
      <c r="G12" s="24">
        <f t="shared" si="0"/>
        <v>72</v>
      </c>
      <c r="H12" s="24">
        <v>461</v>
      </c>
      <c r="I12" s="24">
        <v>566</v>
      </c>
      <c r="J12" s="24">
        <v>1027</v>
      </c>
    </row>
    <row r="13" spans="1:10" x14ac:dyDescent="0.2">
      <c r="A13" s="8" t="s">
        <v>26</v>
      </c>
      <c r="B13" s="24">
        <v>47</v>
      </c>
      <c r="C13" s="24">
        <v>18</v>
      </c>
      <c r="D13" s="24">
        <v>2</v>
      </c>
      <c r="E13" s="24">
        <v>1</v>
      </c>
      <c r="F13" s="24">
        <f t="shared" si="1"/>
        <v>65</v>
      </c>
      <c r="G13" s="24">
        <f t="shared" si="0"/>
        <v>3</v>
      </c>
      <c r="H13" s="24">
        <v>135</v>
      </c>
      <c r="I13" s="24">
        <v>52</v>
      </c>
      <c r="J13" s="24">
        <v>187</v>
      </c>
    </row>
    <row r="14" spans="1:10" x14ac:dyDescent="0.2">
      <c r="A14" s="8" t="s">
        <v>7</v>
      </c>
      <c r="B14" s="24">
        <v>3</v>
      </c>
      <c r="C14" s="24">
        <v>60</v>
      </c>
      <c r="D14" s="24">
        <v>1</v>
      </c>
      <c r="E14" s="24">
        <v>5</v>
      </c>
      <c r="F14" s="24">
        <f t="shared" si="1"/>
        <v>63</v>
      </c>
      <c r="G14" s="24">
        <f t="shared" si="0"/>
        <v>6</v>
      </c>
      <c r="H14" s="24">
        <v>425</v>
      </c>
      <c r="I14" s="24">
        <v>189</v>
      </c>
      <c r="J14" s="24">
        <v>614</v>
      </c>
    </row>
    <row r="15" spans="1:10" ht="27.25" customHeight="1" x14ac:dyDescent="0.2">
      <c r="A15" s="8" t="s">
        <v>28</v>
      </c>
      <c r="B15" s="24">
        <v>1</v>
      </c>
      <c r="C15" s="24">
        <v>4</v>
      </c>
      <c r="D15" s="24"/>
      <c r="E15" s="24"/>
      <c r="F15" s="24">
        <f t="shared" si="1"/>
        <v>5</v>
      </c>
      <c r="G15" s="24">
        <f t="shared" si="0"/>
        <v>0</v>
      </c>
      <c r="H15" s="24">
        <v>120</v>
      </c>
      <c r="I15" s="24">
        <v>51</v>
      </c>
      <c r="J15" s="24">
        <v>171</v>
      </c>
    </row>
    <row r="16" spans="1:10" x14ac:dyDescent="0.2">
      <c r="A16" s="8" t="s">
        <v>8</v>
      </c>
      <c r="B16" s="24"/>
      <c r="C16" s="24">
        <v>140</v>
      </c>
      <c r="D16" s="24"/>
      <c r="E16" s="24">
        <v>1</v>
      </c>
      <c r="F16" s="24">
        <f t="shared" si="1"/>
        <v>140</v>
      </c>
      <c r="G16" s="24">
        <f t="shared" si="0"/>
        <v>1</v>
      </c>
      <c r="H16" s="24">
        <v>2</v>
      </c>
      <c r="I16" s="24">
        <v>9</v>
      </c>
      <c r="J16" s="24">
        <v>11</v>
      </c>
    </row>
    <row r="17" spans="1:10" x14ac:dyDescent="0.2">
      <c r="A17" s="8" t="s">
        <v>9</v>
      </c>
      <c r="B17" s="24">
        <v>3</v>
      </c>
      <c r="C17" s="24">
        <v>439</v>
      </c>
      <c r="D17" s="24">
        <v>3</v>
      </c>
      <c r="E17" s="24">
        <v>119</v>
      </c>
      <c r="F17" s="24">
        <f t="shared" si="1"/>
        <v>442</v>
      </c>
      <c r="G17" s="24">
        <f t="shared" si="0"/>
        <v>122</v>
      </c>
      <c r="H17" s="24">
        <v>15</v>
      </c>
      <c r="I17" s="24">
        <v>30</v>
      </c>
      <c r="J17" s="24">
        <v>45</v>
      </c>
    </row>
    <row r="18" spans="1:10" x14ac:dyDescent="0.2">
      <c r="A18" s="8" t="s">
        <v>10</v>
      </c>
      <c r="B18" s="24">
        <v>584</v>
      </c>
      <c r="C18" s="24">
        <v>17</v>
      </c>
      <c r="D18" s="24"/>
      <c r="E18" s="24">
        <v>1</v>
      </c>
      <c r="F18" s="24">
        <f t="shared" si="1"/>
        <v>601</v>
      </c>
      <c r="G18" s="24">
        <f t="shared" si="0"/>
        <v>1</v>
      </c>
      <c r="H18" s="24">
        <v>11</v>
      </c>
      <c r="I18" s="24">
        <v>48</v>
      </c>
      <c r="J18" s="24">
        <v>59</v>
      </c>
    </row>
    <row r="19" spans="1:10" x14ac:dyDescent="0.2">
      <c r="A19" s="8" t="s">
        <v>11</v>
      </c>
      <c r="B19" s="24">
        <v>250</v>
      </c>
      <c r="C19" s="24">
        <v>357</v>
      </c>
      <c r="D19" s="24">
        <v>211</v>
      </c>
      <c r="E19" s="24">
        <v>209</v>
      </c>
      <c r="F19" s="24">
        <f t="shared" si="1"/>
        <v>607</v>
      </c>
      <c r="G19" s="24">
        <f t="shared" si="0"/>
        <v>420</v>
      </c>
      <c r="H19" s="24">
        <v>4</v>
      </c>
      <c r="I19" s="24">
        <v>3</v>
      </c>
      <c r="J19" s="24">
        <v>7</v>
      </c>
    </row>
    <row r="20" spans="1:10" ht="14.3" customHeight="1" x14ac:dyDescent="0.2">
      <c r="A20" s="8" t="s">
        <v>12</v>
      </c>
      <c r="B20" s="24">
        <v>35</v>
      </c>
      <c r="C20" s="24">
        <v>24</v>
      </c>
      <c r="D20" s="24">
        <v>100</v>
      </c>
      <c r="E20" s="24">
        <v>28</v>
      </c>
      <c r="F20" s="24">
        <f t="shared" si="1"/>
        <v>59</v>
      </c>
      <c r="G20" s="24">
        <f t="shared" si="0"/>
        <v>128</v>
      </c>
      <c r="H20" s="24">
        <v>94</v>
      </c>
      <c r="I20" s="24">
        <v>11</v>
      </c>
      <c r="J20" s="24">
        <v>105</v>
      </c>
    </row>
    <row r="21" spans="1:10" x14ac:dyDescent="0.2">
      <c r="A21" s="8" t="s">
        <v>13</v>
      </c>
      <c r="B21" s="24">
        <v>335</v>
      </c>
      <c r="C21" s="24">
        <v>150</v>
      </c>
      <c r="D21" s="24">
        <v>90</v>
      </c>
      <c r="E21" s="24">
        <v>39</v>
      </c>
      <c r="F21" s="24">
        <f t="shared" si="1"/>
        <v>485</v>
      </c>
      <c r="G21" s="24">
        <f t="shared" si="0"/>
        <v>129</v>
      </c>
      <c r="H21" s="24">
        <v>8</v>
      </c>
      <c r="I21" s="24">
        <v>8</v>
      </c>
      <c r="J21" s="24">
        <v>16</v>
      </c>
    </row>
    <row r="22" spans="1:10" x14ac:dyDescent="0.2">
      <c r="A22" s="8" t="s">
        <v>14</v>
      </c>
      <c r="B22" s="24">
        <v>118</v>
      </c>
      <c r="C22" s="24">
        <v>45</v>
      </c>
      <c r="D22" s="24">
        <v>2</v>
      </c>
      <c r="E22" s="24">
        <v>6</v>
      </c>
      <c r="F22" s="24">
        <f t="shared" si="1"/>
        <v>163</v>
      </c>
      <c r="G22" s="24">
        <f t="shared" si="0"/>
        <v>8</v>
      </c>
      <c r="H22" s="24">
        <v>7</v>
      </c>
      <c r="I22" s="24">
        <v>5</v>
      </c>
      <c r="J22" s="24">
        <v>12</v>
      </c>
    </row>
    <row r="23" spans="1:10" x14ac:dyDescent="0.2">
      <c r="A23" s="8" t="s">
        <v>15</v>
      </c>
      <c r="B23" s="24">
        <v>2</v>
      </c>
      <c r="C23" s="24">
        <v>9</v>
      </c>
      <c r="D23" s="24"/>
      <c r="E23" s="24"/>
      <c r="F23" s="24">
        <f t="shared" si="1"/>
        <v>11</v>
      </c>
      <c r="G23" s="24">
        <f t="shared" si="0"/>
        <v>0</v>
      </c>
      <c r="H23" s="24">
        <v>28</v>
      </c>
      <c r="I23" s="24">
        <v>16</v>
      </c>
      <c r="J23" s="24">
        <v>44</v>
      </c>
    </row>
    <row r="24" spans="1:10" x14ac:dyDescent="0.2">
      <c r="A24" s="8" t="s">
        <v>16</v>
      </c>
      <c r="B24" s="24">
        <v>4</v>
      </c>
      <c r="C24" s="24">
        <v>13</v>
      </c>
      <c r="D24" s="24">
        <v>11</v>
      </c>
      <c r="E24" s="24">
        <v>17</v>
      </c>
      <c r="F24" s="24">
        <f t="shared" si="1"/>
        <v>17</v>
      </c>
      <c r="G24" s="24">
        <f t="shared" si="0"/>
        <v>28</v>
      </c>
      <c r="H24" s="24">
        <v>1</v>
      </c>
      <c r="I24" s="24">
        <v>120</v>
      </c>
      <c r="J24" s="24">
        <v>121</v>
      </c>
    </row>
    <row r="25" spans="1:10" x14ac:dyDescent="0.2">
      <c r="A25" s="8" t="s">
        <v>17</v>
      </c>
      <c r="B25" s="24">
        <v>10</v>
      </c>
      <c r="C25" s="24">
        <v>45</v>
      </c>
      <c r="D25" s="24">
        <v>1</v>
      </c>
      <c r="E25" s="24">
        <v>3</v>
      </c>
      <c r="F25" s="24">
        <f t="shared" si="1"/>
        <v>55</v>
      </c>
      <c r="G25" s="24">
        <f t="shared" si="0"/>
        <v>4</v>
      </c>
      <c r="H25" s="24"/>
      <c r="I25" s="24">
        <v>508</v>
      </c>
      <c r="J25" s="24">
        <v>508</v>
      </c>
    </row>
    <row r="26" spans="1:10" x14ac:dyDescent="0.2">
      <c r="A26" s="8" t="s">
        <v>18</v>
      </c>
      <c r="B26" s="24">
        <v>1</v>
      </c>
      <c r="C26" s="24">
        <v>3</v>
      </c>
      <c r="D26" s="24">
        <v>3</v>
      </c>
      <c r="E26" s="24"/>
      <c r="F26" s="24">
        <f t="shared" si="1"/>
        <v>4</v>
      </c>
      <c r="G26" s="24">
        <f t="shared" si="0"/>
        <v>3</v>
      </c>
      <c r="H26" s="24">
        <v>5</v>
      </c>
      <c r="I26" s="24">
        <v>165</v>
      </c>
      <c r="J26" s="24">
        <v>170</v>
      </c>
    </row>
    <row r="27" spans="1:10" x14ac:dyDescent="0.2">
      <c r="A27" s="8" t="s">
        <v>41</v>
      </c>
      <c r="B27" s="24"/>
      <c r="C27" s="24"/>
      <c r="D27" s="24">
        <v>94</v>
      </c>
      <c r="E27" s="24">
        <v>11</v>
      </c>
      <c r="F27" s="24"/>
      <c r="G27" s="24">
        <f t="shared" si="0"/>
        <v>105</v>
      </c>
      <c r="H27" s="24">
        <v>112</v>
      </c>
      <c r="I27" s="24">
        <v>144</v>
      </c>
      <c r="J27" s="24">
        <v>256</v>
      </c>
    </row>
    <row r="28" spans="1:10" x14ac:dyDescent="0.2">
      <c r="A28" s="8" t="s">
        <v>19</v>
      </c>
      <c r="B28" s="24"/>
      <c r="C28" s="24"/>
      <c r="D28" s="24">
        <v>8</v>
      </c>
      <c r="E28" s="24">
        <v>8</v>
      </c>
      <c r="F28" s="24"/>
      <c r="G28" s="24">
        <f t="shared" si="0"/>
        <v>16</v>
      </c>
      <c r="H28" s="24">
        <v>1</v>
      </c>
      <c r="I28" s="24">
        <v>156</v>
      </c>
      <c r="J28" s="24">
        <v>157</v>
      </c>
    </row>
    <row r="29" spans="1:10" x14ac:dyDescent="0.2">
      <c r="A29" s="8" t="s">
        <v>0</v>
      </c>
      <c r="B29" s="24">
        <v>3</v>
      </c>
      <c r="C29" s="24">
        <v>1</v>
      </c>
      <c r="D29" s="24">
        <v>4</v>
      </c>
      <c r="E29" s="24">
        <v>4</v>
      </c>
      <c r="F29" s="24">
        <f t="shared" ref="F29:F35" si="2">+C29+B29</f>
        <v>4</v>
      </c>
      <c r="G29" s="24">
        <f t="shared" si="0"/>
        <v>8</v>
      </c>
      <c r="H29" s="24">
        <v>49</v>
      </c>
      <c r="I29" s="24">
        <v>19</v>
      </c>
      <c r="J29" s="24">
        <v>68</v>
      </c>
    </row>
    <row r="30" spans="1:10" x14ac:dyDescent="0.2">
      <c r="A30" s="10" t="s">
        <v>1</v>
      </c>
      <c r="B30" s="25">
        <v>1473</v>
      </c>
      <c r="C30" s="25">
        <v>2078</v>
      </c>
      <c r="D30" s="25">
        <v>676</v>
      </c>
      <c r="E30" s="25">
        <v>814</v>
      </c>
      <c r="F30" s="25">
        <f t="shared" si="2"/>
        <v>3551</v>
      </c>
      <c r="G30" s="25">
        <f t="shared" si="0"/>
        <v>1490</v>
      </c>
      <c r="H30" s="25">
        <v>2149</v>
      </c>
      <c r="I30" s="25">
        <v>2892</v>
      </c>
      <c r="J30" s="25">
        <v>5041</v>
      </c>
    </row>
    <row r="31" spans="1:10" x14ac:dyDescent="0.2">
      <c r="A31" s="8" t="s">
        <v>2</v>
      </c>
      <c r="B31" s="24">
        <v>790</v>
      </c>
      <c r="C31" s="24">
        <v>1138</v>
      </c>
      <c r="D31" s="24">
        <v>208</v>
      </c>
      <c r="E31" s="24">
        <v>226</v>
      </c>
      <c r="F31" s="24">
        <f t="shared" si="2"/>
        <v>1928</v>
      </c>
      <c r="G31" s="24">
        <f t="shared" si="0"/>
        <v>434</v>
      </c>
      <c r="H31" s="24">
        <v>998</v>
      </c>
      <c r="I31" s="24">
        <v>1364</v>
      </c>
      <c r="J31" s="24">
        <v>2362</v>
      </c>
    </row>
    <row r="32" spans="1:10" x14ac:dyDescent="0.2">
      <c r="A32" s="8" t="s">
        <v>3</v>
      </c>
      <c r="B32" s="24">
        <v>495</v>
      </c>
      <c r="C32" s="24">
        <v>783</v>
      </c>
      <c r="D32" s="24">
        <v>133</v>
      </c>
      <c r="E32" s="24">
        <v>186</v>
      </c>
      <c r="F32" s="24">
        <f t="shared" si="2"/>
        <v>1278</v>
      </c>
      <c r="G32" s="24">
        <f t="shared" si="0"/>
        <v>319</v>
      </c>
      <c r="H32" s="24">
        <v>628</v>
      </c>
      <c r="I32" s="24">
        <v>969</v>
      </c>
      <c r="J32" s="24">
        <v>1597</v>
      </c>
    </row>
    <row r="33" spans="1:10" x14ac:dyDescent="0.2">
      <c r="A33" s="8" t="s">
        <v>31</v>
      </c>
      <c r="B33" s="24">
        <v>99</v>
      </c>
      <c r="C33" s="24">
        <v>91</v>
      </c>
      <c r="D33" s="24">
        <v>117</v>
      </c>
      <c r="E33" s="24">
        <v>156</v>
      </c>
      <c r="F33" s="24">
        <f t="shared" si="2"/>
        <v>190</v>
      </c>
      <c r="G33" s="24">
        <f t="shared" si="0"/>
        <v>273</v>
      </c>
      <c r="H33" s="24">
        <v>216</v>
      </c>
      <c r="I33" s="24">
        <v>247</v>
      </c>
      <c r="J33" s="24">
        <v>463</v>
      </c>
    </row>
    <row r="34" spans="1:10" x14ac:dyDescent="0.2">
      <c r="A34" s="8" t="s">
        <v>5</v>
      </c>
      <c r="B34" s="24">
        <v>89</v>
      </c>
      <c r="C34" s="24">
        <v>66</v>
      </c>
      <c r="D34" s="24">
        <v>218</v>
      </c>
      <c r="E34" s="24">
        <v>246</v>
      </c>
      <c r="F34" s="24">
        <f t="shared" si="2"/>
        <v>155</v>
      </c>
      <c r="G34" s="24">
        <f t="shared" si="0"/>
        <v>464</v>
      </c>
      <c r="H34" s="24">
        <v>307</v>
      </c>
      <c r="I34" s="24">
        <v>312</v>
      </c>
      <c r="J34" s="24">
        <v>619</v>
      </c>
    </row>
    <row r="35" spans="1:10" x14ac:dyDescent="0.2">
      <c r="A35" s="10" t="s">
        <v>1</v>
      </c>
      <c r="B35" s="25">
        <v>1473</v>
      </c>
      <c r="C35" s="25">
        <v>2078</v>
      </c>
      <c r="D35" s="25">
        <v>676</v>
      </c>
      <c r="E35" s="25">
        <v>814</v>
      </c>
      <c r="F35" s="25">
        <f t="shared" si="2"/>
        <v>3551</v>
      </c>
      <c r="G35" s="25">
        <f t="shared" si="0"/>
        <v>1490</v>
      </c>
      <c r="H35" s="25">
        <v>2149</v>
      </c>
      <c r="I35" s="25">
        <v>2892</v>
      </c>
      <c r="J35" s="25">
        <v>5041</v>
      </c>
    </row>
    <row r="36" spans="1:10" s="7" customFormat="1" ht="16.25" customHeight="1" x14ac:dyDescent="0.2">
      <c r="B36" s="5"/>
      <c r="C36" s="5"/>
      <c r="D36" s="5"/>
      <c r="E36" s="5"/>
      <c r="F36" s="5"/>
    </row>
    <row r="37" spans="1:10" x14ac:dyDescent="0.2">
      <c r="A37" s="30" t="s">
        <v>45</v>
      </c>
      <c r="B37" s="30"/>
      <c r="C37" s="30"/>
      <c r="D37" s="30"/>
      <c r="E37" s="30"/>
      <c r="F37" s="30"/>
      <c r="G37" s="30"/>
      <c r="H37" s="30"/>
      <c r="I37" s="30"/>
      <c r="J37" s="30"/>
    </row>
  </sheetData>
  <customSheetViews>
    <customSheetView guid="{17CE21B7-8468-4AC8-A481-E4FA72E98FF7}" scale="60" showPageBreaks="1" view="pageBreakPreview">
      <selection sqref="A1:J1"/>
      <pageMargins left="0.25" right="0.31" top="0.64" bottom="0.71" header="0.5" footer="0.45"/>
      <pageSetup paperSize="9" scale="80" orientation="landscape" r:id="rId1"/>
      <headerFooter alignWithMargins="0">
        <oddFooter>&amp;L&amp;A&amp;R&amp;P di &amp;N</oddFooter>
      </headerFooter>
    </customSheetView>
  </customSheetViews>
  <mergeCells count="6">
    <mergeCell ref="A37:J37"/>
    <mergeCell ref="A1:J1"/>
    <mergeCell ref="A3:A4"/>
    <mergeCell ref="D3:E3"/>
    <mergeCell ref="B3:C3"/>
    <mergeCell ref="F3:J3"/>
  </mergeCells>
  <phoneticPr fontId="2" type="noConversion"/>
  <pageMargins left="0.35433070866141736" right="0.35433070866141736" top="0.47244094488188981" bottom="0.47244094488188981" header="0.19685039370078741" footer="0.19685039370078741"/>
  <pageSetup paperSize="9" scale="94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3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Indice generale</vt:lpstr>
      <vt:lpstr>Tabella 1</vt:lpstr>
      <vt:lpstr>Tabella 2</vt:lpstr>
      <vt:lpstr>Foglio1</vt:lpstr>
      <vt:lpstr>'Indice generale'!Area_stampa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Bassani</dc:creator>
  <cp:lastModifiedBy>Bassani Roberta</cp:lastModifiedBy>
  <cp:lastPrinted>2014-06-23T13:13:58Z</cp:lastPrinted>
  <dcterms:created xsi:type="dcterms:W3CDTF">1996-11-05T10:16:36Z</dcterms:created>
  <dcterms:modified xsi:type="dcterms:W3CDTF">2014-10-07T10:21:06Z</dcterms:modified>
</cp:coreProperties>
</file>