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270" windowWidth="21720" windowHeight="11955" activeTab="4"/>
  </bookViews>
  <sheets>
    <sheet name="Piani" sheetId="1" r:id="rId1"/>
    <sheet name="Progetti" sheetId="2" r:id="rId2"/>
    <sheet name="Lavoratori" sheetId="3" r:id="rId3"/>
    <sheet name="Imprese" sheetId="4" r:id="rId4"/>
    <sheet name="LICENZA" sheetId="5" r:id="rId5"/>
  </sheets>
  <calcPr calcId="125725"/>
</workbook>
</file>

<file path=xl/calcChain.xml><?xml version="1.0" encoding="utf-8"?>
<calcChain xmlns="http://schemas.openxmlformats.org/spreadsheetml/2006/main">
  <c r="B72" i="3"/>
  <c r="B53"/>
</calcChain>
</file>

<file path=xl/sharedStrings.xml><?xml version="1.0" encoding="utf-8"?>
<sst xmlns="http://schemas.openxmlformats.org/spreadsheetml/2006/main" count="391" uniqueCount="197">
  <si>
    <t>Tipologia dei Piani</t>
  </si>
  <si>
    <t>Piani</t>
  </si>
  <si>
    <t>Progetti</t>
  </si>
  <si>
    <t>Monte Ore</t>
  </si>
  <si>
    <t>Imprese coinvolte</t>
  </si>
  <si>
    <t>Lavoratori partecipanti</t>
  </si>
  <si>
    <t>Aziendale</t>
  </si>
  <si>
    <t>Individuale</t>
  </si>
  <si>
    <t>Settoriale</t>
  </si>
  <si>
    <t>Territoriale</t>
  </si>
  <si>
    <t>Totale</t>
  </si>
  <si>
    <t xml:space="preserve">Tab. 3.9 - Piani formativi approvati per tipologia, progetti, monte ore, lavoratori e imprese coinvolte (gennaio 2010 – dicembre 2010) </t>
  </si>
  <si>
    <t>Fonte: elaborazione Isfol su dati del Sistema permanente di monitoraggio delle attività finanziate dai FPI</t>
  </si>
  <si>
    <t>Dal gennaio 2008, i Fondi paritetici inviano semestralmente i flussi di monitoraggio, secondo lo standard condiviso. Nei due precedenti Rapporti sono state presentate le elaborazioni relative ai due semestri del 2008 e, lo scorso anno, quelle relative al 2009 e al primo semestre 2010. Nel presente Rapporto si considerano invece i due semestri del 2010 e il primo semestre 2011. I dati presentati si riferiscono a tutti i Fondi attualmente attivi fatta eccezione per Fondo Servizi Pubblici Industriali, Fo.In.Coop e Fond.Agri che a tutto il primo semestre del 2011 non avevano ancora attivato i finanziamenti. Non sono presenti i dati aggiornati al semestre 2011 del Fondo Formazione PMI, di Fonter e di For.Agri.</t>
  </si>
  <si>
    <t>Tab. 3.10 - Piani formativi approvati per tipologia, progetti, monte ore, lavoratori e imprese coinvolte (gennaio  2011 – giugno 2011)</t>
  </si>
  <si>
    <t>Tab. 3.11 - Piani formativi approvati per tipologia, progetti, monte ore, lavoratori e imprese coinvolte (gennaio  2010 – giugno 2011)</t>
  </si>
  <si>
    <t>Costo totale</t>
  </si>
  <si>
    <t>Contributo Fondi</t>
  </si>
  <si>
    <t>Contributo imprese</t>
  </si>
  <si>
    <t>Quota % contr. Imprese</t>
  </si>
  <si>
    <t>Tab. 3.12 - Parametri finanziari dei piani approvati (gennaio 2010 – giugno 2011; val. in euro e %)</t>
  </si>
  <si>
    <t>Classi di costo</t>
  </si>
  <si>
    <t>FINO A € 2.500</t>
  </si>
  <si>
    <t>DA € 2.500 A € 5.000</t>
  </si>
  <si>
    <t>DA € 5.000 A € 10.000</t>
  </si>
  <si>
    <t>DA € 10.000 A € 20.000</t>
  </si>
  <si>
    <t>DA € 20.000 A € 50.000</t>
  </si>
  <si>
    <t>DA € 50.000 A € 100.000</t>
  </si>
  <si>
    <t>DA € 100.000 A € 250.000</t>
  </si>
  <si>
    <t>SUPERIORE A € 250.000</t>
  </si>
  <si>
    <t>Per Piano</t>
  </si>
  <si>
    <t>Per Impresa</t>
  </si>
  <si>
    <t>Per Partecipante</t>
  </si>
  <si>
    <t>Costo unitario totale</t>
  </si>
  <si>
    <t>Contributo unitario Fondo</t>
  </si>
  <si>
    <t>Contributo unitario privato</t>
  </si>
  <si>
    <t>Tab. 3.14 - Costi unitari in approvazione per piano, impresa e partecipante (gennaio 2010 – giugno 2011; val. in euro)</t>
  </si>
  <si>
    <t>Tab. 3.13 - Piani formativi e progetti approvati per classi di costo (gennaio 2010 – giugno 2011; val. %)</t>
  </si>
  <si>
    <t>% di Piani conclusi</t>
  </si>
  <si>
    <t xml:space="preserve">Imprese coinvolte </t>
  </si>
  <si>
    <t>Soggetti della condivisione</t>
  </si>
  <si>
    <t>Parte Imprenditoriale</t>
  </si>
  <si>
    <t>Impresa</t>
  </si>
  <si>
    <t>Nazionale</t>
  </si>
  <si>
    <t>Parte Sindacale</t>
  </si>
  <si>
    <t>RSA</t>
  </si>
  <si>
    <t>RSU</t>
  </si>
  <si>
    <t>Tab. 3.17 - Condivisione dei piani approvati (gennaio 2010 – giugno 2011; val. %)</t>
  </si>
  <si>
    <r>
      <t xml:space="preserve">Tab. 3.15 - Principali caratteristiche dei piani formativi </t>
    </r>
    <r>
      <rPr>
        <b/>
        <u/>
        <sz val="11"/>
        <color theme="1"/>
        <rFont val="Times New Roman"/>
        <family val="1"/>
      </rPr>
      <t>conclusi</t>
    </r>
    <r>
      <rPr>
        <b/>
        <sz val="11"/>
        <color theme="1"/>
        <rFont val="Times New Roman"/>
        <family val="1"/>
      </rPr>
      <t xml:space="preserve"> per tipologia al 30 giugno 2011 (val. ass. e %) </t>
    </r>
  </si>
  <si>
    <r>
      <t xml:space="preserve">Tab. 3.16 - Costi unitari dei piani </t>
    </r>
    <r>
      <rPr>
        <b/>
        <u/>
        <sz val="11"/>
        <color theme="1"/>
        <rFont val="Times New Roman"/>
        <family val="1"/>
      </rPr>
      <t>conclusi</t>
    </r>
    <r>
      <rPr>
        <b/>
        <sz val="11"/>
        <color theme="1"/>
        <rFont val="Times New Roman"/>
        <family val="1"/>
      </rPr>
      <t xml:space="preserve"> per piano, impresa, partecipante (val. in euro)</t>
    </r>
  </si>
  <si>
    <t>Finalità</t>
  </si>
  <si>
    <t>Piani approvati</t>
  </si>
  <si>
    <t>Partecipazioni dei lavoratori</t>
  </si>
  <si>
    <t>Competitività d'impresa / Innovazione</t>
  </si>
  <si>
    <t>Competitività settoriale</t>
  </si>
  <si>
    <t>Delocalizzazione/Internazionalizzazione</t>
  </si>
  <si>
    <t>Formazione ex-lege (obbligatoria)</t>
  </si>
  <si>
    <t>Formazione in ingresso</t>
  </si>
  <si>
    <t>Mantenimento occupazione</t>
  </si>
  <si>
    <t>Mantenimento/aggiornamento delle competenze</t>
  </si>
  <si>
    <t>Mobilità esterna, outplacement, ricollocazione</t>
  </si>
  <si>
    <t>Sviluppo locale</t>
  </si>
  <si>
    <t>n.d.</t>
  </si>
  <si>
    <t>Tab. 3.18 - Distribuzione delle finalità dei piani approvati rispetto ai piani, alle imprese coinvolte e ai lavoratori partecipanti (gennaio 2010 – giugno 2011; val. %)</t>
  </si>
  <si>
    <t>Organismi attuatori</t>
  </si>
  <si>
    <t xml:space="preserve">% sul totale Progetti </t>
  </si>
  <si>
    <t>Ente di formazione/Agenzia formativa</t>
  </si>
  <si>
    <t>Società di consulenza e/o formazione</t>
  </si>
  <si>
    <t>Impresa Beneficiaria</t>
  </si>
  <si>
    <t>Altra impresa in qualità di fornitrice di beni e servizi formativi connessi</t>
  </si>
  <si>
    <t>Istituto scolastico pubblico o privato</t>
  </si>
  <si>
    <t>Consorzio di Imprese Beneficiarie</t>
  </si>
  <si>
    <t>Ente ecclesiastico</t>
  </si>
  <si>
    <t>Impresa controllante e/o appartenente allo stesso gruppo</t>
  </si>
  <si>
    <t>Istituti, Centri o Società di ricerca pubblici o privati</t>
  </si>
  <si>
    <t>Università</t>
  </si>
  <si>
    <t>Dato non presente</t>
  </si>
  <si>
    <t xml:space="preserve">Tab. 3.19 - Gli organismi realizzatori delle attività formative nei piani approvati (gennaio 2010 – giugno 2011; val. %) </t>
  </si>
  <si>
    <t>TUTTI GLI ENTI ATTUATORI</t>
  </si>
  <si>
    <t>Fon.Ar.Com</t>
  </si>
  <si>
    <t>-</t>
  </si>
  <si>
    <t>Fon.Coop</t>
  </si>
  <si>
    <t>Fon.Ter</t>
  </si>
  <si>
    <t>Fond.E.R.</t>
  </si>
  <si>
    <t>Fondazienda</t>
  </si>
  <si>
    <t>Fondimpresa</t>
  </si>
  <si>
    <t>Fondir</t>
  </si>
  <si>
    <t>Fondirigenti</t>
  </si>
  <si>
    <t>Fonditalia</t>
  </si>
  <si>
    <t>Fondo Artigiano Formazione</t>
  </si>
  <si>
    <t>Fondo Banche Assicurazioni</t>
  </si>
  <si>
    <t>Fondo Dirigenti PMI</t>
  </si>
  <si>
    <t>Fondo Formazione PMI</t>
  </si>
  <si>
    <t>Fondoprofessioni</t>
  </si>
  <si>
    <t>For.Agri</t>
  </si>
  <si>
    <t>For.Te</t>
  </si>
  <si>
    <t>Formazienda</t>
  </si>
  <si>
    <t xml:space="preserve">Tab. 3.20 - Gli organismi realizzatori delle attività formative per Fondi nei piani approvati (gennaio 2010 – giugno 2011; val. %) </t>
  </si>
  <si>
    <t>Tematiche formative</t>
  </si>
  <si>
    <t>costituenti i piani</t>
  </si>
  <si>
    <t>Conoscenza del contesto lavorativo</t>
  </si>
  <si>
    <t>Contabilità, finanza</t>
  </si>
  <si>
    <t>Gestione aziendale (risorse umane, qualità, ecc) e amministrazione</t>
  </si>
  <si>
    <t>Informatica</t>
  </si>
  <si>
    <t>Lavoro d'ufficio e di segreteria</t>
  </si>
  <si>
    <t>Lingue straniere, italiano per stranieri</t>
  </si>
  <si>
    <t>Salute e sicurezza sul lavoro</t>
  </si>
  <si>
    <t>Salvaguardia ambientale</t>
  </si>
  <si>
    <t>Sviluppo delle abilità personali</t>
  </si>
  <si>
    <t>Tecniche e tecnologie di produzione dell'agricoltura, della zootecnica e della pesca</t>
  </si>
  <si>
    <t>Tecniche e tecnologie di produzione della manifattura e delle costruzioni</t>
  </si>
  <si>
    <t>Tecniche, tecnologie e metodologie per l'erogazione di servizi economici</t>
  </si>
  <si>
    <t>Tecniche, tecnologie e metodologie per l'erogazione di servizi sanitari e sociali</t>
  </si>
  <si>
    <t>Vendita, marketing</t>
  </si>
  <si>
    <t>Dato non disponibile</t>
  </si>
  <si>
    <t>Tab. 3.21 - Frequenza delle diverse tematiche formative nei progetti costituenti i piani approvati e nella partecipazione dei lavoratori (gennaio 2010 – giugno 2011; val. %)</t>
  </si>
  <si>
    <t>Metodologie formative</t>
  </si>
  <si>
    <t>Aula</t>
  </si>
  <si>
    <t>Autoapprendimento mediante formazione a distanza, corsi di corrispondenza o altre modalità</t>
  </si>
  <si>
    <t>Partecipazione a circoli di qualità o gruppi di auto-formazione</t>
  </si>
  <si>
    <t>Partecipazione a convegni, workshop o presentazione di prodotti/servizi</t>
  </si>
  <si>
    <t>Rotazione programmata nelle mansioni lavorative, affiancamento e visite di studio</t>
  </si>
  <si>
    <t>Training on the job</t>
  </si>
  <si>
    <t>Tab. 3.22 - Frequenza delle diverse metodologie formative nei progetti costituenti i piani approvati e nella partecipazione dei lavoratori (gennaio 2010 – giugno 2011; val. %)</t>
  </si>
  <si>
    <t>Modalità di certificazione</t>
  </si>
  <si>
    <t>Partecipazioni di lavoratori</t>
  </si>
  <si>
    <t>Acquisizione di certificazioni standard in materia di informatica e lingue straniere</t>
  </si>
  <si>
    <t>Acquisizione di crediti ECM o altri crediti previsti da Ordini Professionali</t>
  </si>
  <si>
    <t>Acquisizione titoli riconosciuti (patentini conduzione caldaie...)</t>
  </si>
  <si>
    <t>Dispositivi di certificazione regionali</t>
  </si>
  <si>
    <t>Dispositivi di certificazione rilasciati dall'organismo realizzatore o dal fondo</t>
  </si>
  <si>
    <t>Nessuna certificazione</t>
  </si>
  <si>
    <t xml:space="preserve">Tab. 3.23 - Frequenza delle modalità di certificazione nella partecipazione dei lavoratori nei piani approvati (gennaio 2010 – giugno 2011; val. %) </t>
  </si>
  <si>
    <t>Classi di durata</t>
  </si>
  <si>
    <t xml:space="preserve">Partecipazioni </t>
  </si>
  <si>
    <t>di lavoratori</t>
  </si>
  <si>
    <t>Fino a 8</t>
  </si>
  <si>
    <t>Da 8 a 16</t>
  </si>
  <si>
    <t>Da 16 a 24</t>
  </si>
  <si>
    <t>Da 24 a 32</t>
  </si>
  <si>
    <t>Da 32 a 48</t>
  </si>
  <si>
    <t>Da 48 a 64</t>
  </si>
  <si>
    <t>Da 64 a 80</t>
  </si>
  <si>
    <t>Oltre 80</t>
  </si>
  <si>
    <t>Tab. 3.24 - Durata dei progetti costituenti i piani approvati (gennaio 2010 – giugno 2011; val. %)</t>
  </si>
  <si>
    <t xml:space="preserve">Tipologia del progetto/intervento </t>
  </si>
  <si>
    <t>Progetti costituenti i piani</t>
  </si>
  <si>
    <t>Integrato con attività di accompagnamento alla mobilità/outplacement/ricollocazione</t>
  </si>
  <si>
    <t>Integrato con attività di bilancio delle competenze</t>
  </si>
  <si>
    <t>Integrato con attività di orientamento</t>
  </si>
  <si>
    <t>Integrato con attività di sostegno per particolari tipologie di utenza</t>
  </si>
  <si>
    <t>Standard (solo formazione)</t>
  </si>
  <si>
    <t xml:space="preserve">Tab. 3.25 - Tipologia dei progetti costituenti i piani approvati (gennaio 2010 – giugno 2011; val. %) </t>
  </si>
  <si>
    <t>Tipologia contrattuale</t>
  </si>
  <si>
    <t>Lavoratori coinvolti</t>
  </si>
  <si>
    <t>Apprendistatto</t>
  </si>
  <si>
    <t>Contratto a tempo determinato</t>
  </si>
  <si>
    <t>Contratto a tempo indeterminato</t>
  </si>
  <si>
    <t>Contratto di inserimento lavorativo</t>
  </si>
  <si>
    <t>Lavoratore Disoccupato, in CIG/CIGS e in mobilità</t>
  </si>
  <si>
    <t>Part-Time</t>
  </si>
  <si>
    <t>Contratti atipici</t>
  </si>
  <si>
    <t>Altra tipologia contrattuale</t>
  </si>
  <si>
    <t>Fonte: elaborazione Isfol su dati del Sistema permanente del monitoraggio delle attività finanziate dai FPI</t>
  </si>
  <si>
    <t>Fig. 3.2 - Tipologia contrattuale dei lavoratori coinvolti nella formazione (piani conclusi al 30 giugno 2011, val. %)</t>
  </si>
  <si>
    <t>Classi di età</t>
  </si>
  <si>
    <t>20-24 anni</t>
  </si>
  <si>
    <t>25-34 anni</t>
  </si>
  <si>
    <t>35-44 anni</t>
  </si>
  <si>
    <t>45-54 anni</t>
  </si>
  <si>
    <t>Oltre 54 anni</t>
  </si>
  <si>
    <t>Titolo di studio</t>
  </si>
  <si>
    <t>Diploma di Scuola Media Superiore</t>
  </si>
  <si>
    <t>Laurea e successive specializzazioni</t>
  </si>
  <si>
    <t>Licenza Elementare</t>
  </si>
  <si>
    <t>Licenza Media</t>
  </si>
  <si>
    <t>Nessun Titolo</t>
  </si>
  <si>
    <t>Qualifica Professionale</t>
  </si>
  <si>
    <t>Fig. 3.3 - Età dei lavoratori coinvolti nella formazione (piani conclusi al 30 giugno 2011; val. %)</t>
  </si>
  <si>
    <t>Dato non dichiarato</t>
  </si>
  <si>
    <t>Fig. 3.4 - Titolo di studio dei lavoratori coinvolti nella formazione (piani conclusi al 30 giugno 2011; val. %)</t>
  </si>
  <si>
    <t>Inquadramento professionale</t>
  </si>
  <si>
    <t>Dirigente</t>
  </si>
  <si>
    <t>Impiegato amministrativo e tecnico</t>
  </si>
  <si>
    <t>Impiegato direttivo</t>
  </si>
  <si>
    <t>Operaio generico</t>
  </si>
  <si>
    <t>Operaio qualificato</t>
  </si>
  <si>
    <t>Quadro</t>
  </si>
  <si>
    <t>Fig. 3.5 - Inquadramento professionale dei lavoratori coinvolti nella formazione (piani conclusi al 30 giugno 2011; val. %)</t>
  </si>
  <si>
    <t>Classe dimensionale</t>
  </si>
  <si>
    <t>1-9 dipendenti</t>
  </si>
  <si>
    <t>10-49 dipendenti</t>
  </si>
  <si>
    <t>50-249 dipendenti</t>
  </si>
  <si>
    <t>250 -499 dipendenti</t>
  </si>
  <si>
    <t>500 e oltre</t>
  </si>
  <si>
    <t>Fig. 3.7 - Dimensione delle imprese coinvolte nella formazione (piani conclusi al 30 giugno 2011; val. %)</t>
  </si>
  <si>
    <t>http://www.dati.gov.it/iodl/2.0/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</si>
</sst>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9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BFBFBF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BFBFBF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0" fontId="13" fillId="0" borderId="0"/>
    <xf numFmtId="0" fontId="14" fillId="0" borderId="0"/>
  </cellStyleXfs>
  <cellXfs count="8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4" fillId="0" borderId="6" xfId="0" applyFont="1" applyBorder="1" applyAlignment="1">
      <alignment vertical="center" wrapText="1"/>
    </xf>
    <xf numFmtId="164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164" fontId="4" fillId="0" borderId="7" xfId="0" applyNumberFormat="1" applyFont="1" applyBorder="1" applyAlignment="1">
      <alignment horizontal="center" vertical="center"/>
    </xf>
    <xf numFmtId="164" fontId="0" fillId="0" borderId="0" xfId="0" applyNumberFormat="1"/>
    <xf numFmtId="0" fontId="5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164" fontId="10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164" fontId="11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8" fillId="0" borderId="3" xfId="0" applyFont="1" applyBorder="1" applyAlignment="1"/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Border="1" applyAlignment="1"/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2" fillId="0" borderId="0" xfId="1"/>
  </cellXfs>
  <cellStyles count="4">
    <cellStyle name="Collegamento ipertestuale" xfId="1" builtinId="8"/>
    <cellStyle name="Normale" xfId="0" builtinId="0"/>
    <cellStyle name="Normale 2" xfId="2"/>
    <cellStyle name="Normal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sz="1100"/>
                </a:pPr>
                <a:endParaRPr lang="it-IT"/>
              </a:p>
            </c:txPr>
            <c:showVal val="1"/>
          </c:dLbls>
          <c:cat>
            <c:strRef>
              <c:f>Lavoratori!$A$5:$A$12</c:f>
              <c:strCache>
                <c:ptCount val="8"/>
                <c:pt idx="0">
                  <c:v>Apprendistatto</c:v>
                </c:pt>
                <c:pt idx="1">
                  <c:v>Contratto a tempo determinato</c:v>
                </c:pt>
                <c:pt idx="2">
                  <c:v>Contratto a tempo indeterminato</c:v>
                </c:pt>
                <c:pt idx="3">
                  <c:v>Contratto di inserimento lavorativo</c:v>
                </c:pt>
                <c:pt idx="4">
                  <c:v>Lavoratore Disoccupato, in CIG/CIGS e in mobilità</c:v>
                </c:pt>
                <c:pt idx="5">
                  <c:v>Part-Time</c:v>
                </c:pt>
                <c:pt idx="6">
                  <c:v>Contratti atipici</c:v>
                </c:pt>
                <c:pt idx="7">
                  <c:v>Altra tipologia contrattuale</c:v>
                </c:pt>
              </c:strCache>
            </c:strRef>
          </c:cat>
          <c:val>
            <c:numRef>
              <c:f>Lavoratori!$B$5:$B$12</c:f>
              <c:numCache>
                <c:formatCode>0.0</c:formatCode>
                <c:ptCount val="8"/>
                <c:pt idx="0">
                  <c:v>0.4</c:v>
                </c:pt>
                <c:pt idx="1">
                  <c:v>11</c:v>
                </c:pt>
                <c:pt idx="2">
                  <c:v>74</c:v>
                </c:pt>
                <c:pt idx="3">
                  <c:v>0.6</c:v>
                </c:pt>
                <c:pt idx="4">
                  <c:v>0.4</c:v>
                </c:pt>
                <c:pt idx="5">
                  <c:v>9.5</c:v>
                </c:pt>
                <c:pt idx="6">
                  <c:v>3.7</c:v>
                </c:pt>
                <c:pt idx="7">
                  <c:v>0.3</c:v>
                </c:pt>
              </c:numCache>
            </c:numRef>
          </c:val>
        </c:ser>
        <c:dLbls/>
        <c:axId val="109413888"/>
        <c:axId val="109415424"/>
      </c:barChart>
      <c:catAx>
        <c:axId val="109413888"/>
        <c:scaling>
          <c:orientation val="minMax"/>
        </c:scaling>
        <c:axPos val="b"/>
        <c:tickLblPos val="nextTo"/>
        <c:crossAx val="109415424"/>
        <c:crosses val="autoZero"/>
        <c:auto val="1"/>
        <c:lblAlgn val="ctr"/>
        <c:lblOffset val="100"/>
      </c:catAx>
      <c:valAx>
        <c:axId val="109415424"/>
        <c:scaling>
          <c:orientation val="minMax"/>
        </c:scaling>
        <c:axPos val="l"/>
        <c:majorGridlines/>
        <c:numFmt formatCode="0.0" sourceLinked="1"/>
        <c:tickLblPos val="nextTo"/>
        <c:crossAx val="109413888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6300962379702546E-2"/>
                  <c:y val="-2.3057378244386119E-2"/>
                </c:manualLayout>
              </c:layout>
              <c:showVal val="1"/>
              <c:showCatName val="1"/>
            </c:dLbl>
            <c:dLbl>
              <c:idx val="1"/>
              <c:layout>
                <c:manualLayout>
                  <c:x val="4.739720034995628E-4"/>
                  <c:y val="-6.4669728783902009E-2"/>
                </c:manualLayout>
              </c:layout>
              <c:showVal val="1"/>
              <c:showCatName val="1"/>
            </c:dLbl>
            <c:dLbl>
              <c:idx val="2"/>
              <c:layout>
                <c:manualLayout>
                  <c:x val="-0.10976027996500441"/>
                  <c:y val="1.3156167979002625E-3"/>
                </c:manualLayout>
              </c:layout>
              <c:showVal val="1"/>
              <c:showCatName val="1"/>
            </c:dLbl>
            <c:dLbl>
              <c:idx val="3"/>
              <c:layout>
                <c:manualLayout>
                  <c:x val="-1.4167213473315836E-2"/>
                  <c:y val="-5.1706036745406839E-3"/>
                </c:manualLayout>
              </c:layout>
              <c:showVal val="1"/>
              <c:showCatName val="1"/>
            </c:dLbl>
            <c:dLbl>
              <c:idx val="4"/>
              <c:layout>
                <c:manualLayout>
                  <c:x val="-2.9080927384076995E-2"/>
                  <c:y val="-9.9325605132691789E-3"/>
                </c:manualLayout>
              </c:layout>
              <c:showVal val="1"/>
              <c:showCatName val="1"/>
            </c:dLbl>
            <c:txPr>
              <a:bodyPr/>
              <a:lstStyle/>
              <a:p>
                <a:pPr>
                  <a:defRPr sz="1100">
                    <a:latin typeface="Times New Roman" pitchFamily="18" charset="0"/>
                    <a:cs typeface="Times New Roman" pitchFamily="18" charset="0"/>
                  </a:defRPr>
                </a:pPr>
                <a:endParaRPr lang="it-IT"/>
              </a:p>
            </c:txPr>
            <c:showVal val="1"/>
            <c:showCatName val="1"/>
            <c:showLeaderLines val="1"/>
          </c:dLbls>
          <c:cat>
            <c:strRef>
              <c:f>Lavoratori!$A$28:$A$32</c:f>
              <c:strCache>
                <c:ptCount val="5"/>
                <c:pt idx="0">
                  <c:v>20-24 anni</c:v>
                </c:pt>
                <c:pt idx="1">
                  <c:v>25-34 anni</c:v>
                </c:pt>
                <c:pt idx="2">
                  <c:v>35-44 anni</c:v>
                </c:pt>
                <c:pt idx="3">
                  <c:v>45-54 anni</c:v>
                </c:pt>
                <c:pt idx="4">
                  <c:v>Oltre 54 anni</c:v>
                </c:pt>
              </c:strCache>
            </c:strRef>
          </c:cat>
          <c:val>
            <c:numRef>
              <c:f>Lavoratori!$B$28:$B$32</c:f>
              <c:numCache>
                <c:formatCode>0.0</c:formatCode>
                <c:ptCount val="5"/>
                <c:pt idx="0">
                  <c:v>3.5</c:v>
                </c:pt>
                <c:pt idx="1">
                  <c:v>28.1</c:v>
                </c:pt>
                <c:pt idx="2">
                  <c:v>38.4</c:v>
                </c:pt>
                <c:pt idx="3">
                  <c:v>24.1</c:v>
                </c:pt>
                <c:pt idx="4">
                  <c:v>5.8</c:v>
                </c:pt>
              </c:numCache>
            </c:numRef>
          </c:val>
        </c:ser>
        <c:dLbls/>
        <c:firstSliceAng val="0"/>
      </c:pieChart>
    </c:plotArea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1.2637520728319003E-2"/>
                  <c:y val="-2.4640401848465773E-2"/>
                </c:manualLayout>
              </c:layout>
              <c:showVal val="1"/>
              <c:showCatName val="1"/>
            </c:dLbl>
            <c:dLbl>
              <c:idx val="1"/>
              <c:layout>
                <c:manualLayout>
                  <c:x val="0.10567631974873436"/>
                  <c:y val="-0.10884305930842846"/>
                </c:manualLayout>
              </c:layout>
              <c:showVal val="1"/>
              <c:showCatName val="1"/>
            </c:dLbl>
            <c:dLbl>
              <c:idx val="2"/>
              <c:layout>
                <c:manualLayout>
                  <c:x val="0.12890140824447155"/>
                  <c:y val="1.6631196693393063E-2"/>
                </c:manualLayout>
              </c:layout>
              <c:showVal val="1"/>
              <c:showCatName val="1"/>
            </c:dLbl>
            <c:dLbl>
              <c:idx val="3"/>
              <c:layout>
                <c:manualLayout>
                  <c:x val="-2.6419500909666629E-2"/>
                  <c:y val="-0.13362605741953618"/>
                </c:manualLayout>
              </c:layout>
              <c:showVal val="1"/>
              <c:showCatName val="1"/>
            </c:dLbl>
            <c:dLbl>
              <c:idx val="4"/>
              <c:layout>
                <c:manualLayout>
                  <c:x val="-5.8424171873913265E-2"/>
                  <c:y val="2.014876478528662E-2"/>
                </c:manualLayout>
              </c:layout>
              <c:showVal val="1"/>
              <c:showCatName val="1"/>
            </c:dLbl>
            <c:dLbl>
              <c:idx val="5"/>
              <c:layout>
                <c:manualLayout>
                  <c:x val="-5.4625023336518086E-2"/>
                  <c:y val="-1.7591615920596822E-2"/>
                </c:manualLayout>
              </c:layout>
              <c:showVal val="1"/>
              <c:showCatName val="1"/>
            </c:dLbl>
            <c:dLbl>
              <c:idx val="6"/>
              <c:layout>
                <c:manualLayout>
                  <c:x val="0.14997902458845366"/>
                  <c:y val="-3.9033040512440442E-2"/>
                </c:manualLayout>
              </c:layout>
              <c:showVal val="1"/>
              <c:showCatName val="1"/>
            </c:dLbl>
            <c:txPr>
              <a:bodyPr/>
              <a:lstStyle/>
              <a:p>
                <a:pPr>
                  <a:defRPr sz="1100" baseline="0">
                    <a:latin typeface="Times New Roman" pitchFamily="18" charset="0"/>
                  </a:defRPr>
                </a:pPr>
                <a:endParaRPr lang="it-IT"/>
              </a:p>
            </c:txPr>
            <c:showVal val="1"/>
            <c:showCatName val="1"/>
            <c:showLeaderLines val="1"/>
          </c:dLbls>
          <c:cat>
            <c:strRef>
              <c:f>Lavoratori!$A$46:$A$52</c:f>
              <c:strCache>
                <c:ptCount val="7"/>
                <c:pt idx="0">
                  <c:v>Diploma di Scuola Media Superiore</c:v>
                </c:pt>
                <c:pt idx="1">
                  <c:v>Laurea e successive specializzazioni</c:v>
                </c:pt>
                <c:pt idx="2">
                  <c:v>Licenza Elementare</c:v>
                </c:pt>
                <c:pt idx="3">
                  <c:v>Licenza Media</c:v>
                </c:pt>
                <c:pt idx="4">
                  <c:v>Nessun Titolo</c:v>
                </c:pt>
                <c:pt idx="5">
                  <c:v>Qualifica Professionale</c:v>
                </c:pt>
                <c:pt idx="6">
                  <c:v>Dato non dichiarato</c:v>
                </c:pt>
              </c:strCache>
            </c:strRef>
          </c:cat>
          <c:val>
            <c:numRef>
              <c:f>Lavoratori!$B$46:$B$52</c:f>
              <c:numCache>
                <c:formatCode>0.0</c:formatCode>
                <c:ptCount val="7"/>
                <c:pt idx="0">
                  <c:v>35.1</c:v>
                </c:pt>
                <c:pt idx="1">
                  <c:v>15.1</c:v>
                </c:pt>
                <c:pt idx="2">
                  <c:v>1.7</c:v>
                </c:pt>
                <c:pt idx="3">
                  <c:v>27.6</c:v>
                </c:pt>
                <c:pt idx="4">
                  <c:v>5.9</c:v>
                </c:pt>
                <c:pt idx="5">
                  <c:v>8</c:v>
                </c:pt>
                <c:pt idx="6" formatCode="General">
                  <c:v>6.6</c:v>
                </c:pt>
              </c:numCache>
            </c:numRef>
          </c:val>
        </c:ser>
        <c:dLbls/>
        <c:firstSliceAng val="0"/>
      </c:pieChart>
    </c:plotArea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7.2673878128292402E-2"/>
                  <c:y val="-8.972426133152309E-3"/>
                </c:manualLayout>
              </c:layout>
              <c:showVal val="1"/>
              <c:showCatName val="1"/>
            </c:dLbl>
            <c:dLbl>
              <c:idx val="1"/>
              <c:layout>
                <c:manualLayout>
                  <c:x val="1.0559735673610191E-2"/>
                  <c:y val="7.2829277423894903E-2"/>
                </c:manualLayout>
              </c:layout>
              <c:showVal val="1"/>
              <c:showCatName val="1"/>
            </c:dLbl>
            <c:dLbl>
              <c:idx val="2"/>
              <c:layout>
                <c:manualLayout>
                  <c:x val="-7.3909131020210198E-2"/>
                  <c:y val="-2.7430691212096976E-2"/>
                </c:manualLayout>
              </c:layout>
              <c:showVal val="1"/>
              <c:showCatName val="1"/>
            </c:dLbl>
            <c:dLbl>
              <c:idx val="3"/>
              <c:layout>
                <c:manualLayout>
                  <c:x val="-2.1274639151989832E-2"/>
                  <c:y val="-6.935086030951311E-2"/>
                </c:manualLayout>
              </c:layout>
              <c:showVal val="1"/>
              <c:showCatName val="1"/>
            </c:dLbl>
            <c:dLbl>
              <c:idx val="4"/>
              <c:layout>
                <c:manualLayout>
                  <c:x val="-4.4566305600255054E-2"/>
                  <c:y val="1.7689310942010244E-2"/>
                </c:manualLayout>
              </c:layout>
              <c:showVal val="1"/>
              <c:showCatName val="1"/>
            </c:dLbl>
            <c:dLbl>
              <c:idx val="5"/>
              <c:layout>
                <c:manualLayout>
                  <c:x val="-2.04202526899607E-2"/>
                  <c:y val="-3.3475913482562222E-2"/>
                </c:manualLayout>
              </c:layout>
              <c:showVal val="1"/>
              <c:showCatName val="1"/>
            </c:dLbl>
            <c:txPr>
              <a:bodyPr/>
              <a:lstStyle/>
              <a:p>
                <a:pPr>
                  <a:defRPr sz="1100">
                    <a:latin typeface="Times New Roman" pitchFamily="18" charset="0"/>
                    <a:cs typeface="Times New Roman" pitchFamily="18" charset="0"/>
                  </a:defRPr>
                </a:pPr>
                <a:endParaRPr lang="it-IT"/>
              </a:p>
            </c:txPr>
            <c:showVal val="1"/>
            <c:showCatName val="1"/>
            <c:showLeaderLines val="1"/>
          </c:dLbls>
          <c:cat>
            <c:strRef>
              <c:f>Lavoratori!$A$65:$A$70</c:f>
              <c:strCache>
                <c:ptCount val="6"/>
                <c:pt idx="0">
                  <c:v>Dirigente</c:v>
                </c:pt>
                <c:pt idx="1">
                  <c:v>Impiegato amministrativo e tecnico</c:v>
                </c:pt>
                <c:pt idx="2">
                  <c:v>Impiegato direttivo</c:v>
                </c:pt>
                <c:pt idx="3">
                  <c:v>Operaio generico</c:v>
                </c:pt>
                <c:pt idx="4">
                  <c:v>Operaio qualificato</c:v>
                </c:pt>
                <c:pt idx="5">
                  <c:v>Quadro</c:v>
                </c:pt>
              </c:strCache>
            </c:strRef>
          </c:cat>
          <c:val>
            <c:numRef>
              <c:f>Lavoratori!$B$65:$B$70</c:f>
              <c:numCache>
                <c:formatCode>0.0</c:formatCode>
                <c:ptCount val="6"/>
                <c:pt idx="0">
                  <c:v>4.4000000000000004</c:v>
                </c:pt>
                <c:pt idx="1">
                  <c:v>46.4</c:v>
                </c:pt>
                <c:pt idx="2">
                  <c:v>9.1999999999999993</c:v>
                </c:pt>
                <c:pt idx="3">
                  <c:v>17.8</c:v>
                </c:pt>
                <c:pt idx="4">
                  <c:v>12.3</c:v>
                </c:pt>
                <c:pt idx="5">
                  <c:v>6.1</c:v>
                </c:pt>
              </c:numCache>
            </c:numRef>
          </c:val>
        </c:ser>
        <c:dLbls/>
        <c:firstSliceAng val="0"/>
      </c:pieChart>
    </c:plotArea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bar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sz="1100"/>
                </a:pPr>
                <a:endParaRPr lang="it-IT"/>
              </a:p>
            </c:txPr>
            <c:showVal val="1"/>
          </c:dLbls>
          <c:cat>
            <c:strRef>
              <c:f>Imprese!$A$4:$A$8</c:f>
              <c:strCache>
                <c:ptCount val="5"/>
                <c:pt idx="0">
                  <c:v>1-9 dipendenti</c:v>
                </c:pt>
                <c:pt idx="1">
                  <c:v>10-49 dipendenti</c:v>
                </c:pt>
                <c:pt idx="2">
                  <c:v>50-249 dipendenti</c:v>
                </c:pt>
                <c:pt idx="3">
                  <c:v>250 -499 dipendenti</c:v>
                </c:pt>
                <c:pt idx="4">
                  <c:v>500 e oltre</c:v>
                </c:pt>
              </c:strCache>
            </c:strRef>
          </c:cat>
          <c:val>
            <c:numRef>
              <c:f>Imprese!$B$4:$B$8</c:f>
              <c:numCache>
                <c:formatCode>0.0</c:formatCode>
                <c:ptCount val="5"/>
                <c:pt idx="0">
                  <c:v>18.600000000000001</c:v>
                </c:pt>
                <c:pt idx="1">
                  <c:v>22.6</c:v>
                </c:pt>
                <c:pt idx="2">
                  <c:v>24.7</c:v>
                </c:pt>
                <c:pt idx="3">
                  <c:v>14.6</c:v>
                </c:pt>
                <c:pt idx="4">
                  <c:v>19.2</c:v>
                </c:pt>
              </c:numCache>
            </c:numRef>
          </c:val>
        </c:ser>
        <c:dLbls/>
        <c:axId val="109518208"/>
        <c:axId val="109552768"/>
      </c:barChart>
      <c:catAx>
        <c:axId val="109518208"/>
        <c:scaling>
          <c:orientation val="minMax"/>
        </c:scaling>
        <c:axPos val="l"/>
        <c:tickLblPos val="nextTo"/>
        <c:txPr>
          <a:bodyPr/>
          <a:lstStyle/>
          <a:p>
            <a:pPr>
              <a:defRPr sz="1100"/>
            </a:pPr>
            <a:endParaRPr lang="it-IT"/>
          </a:p>
        </c:txPr>
        <c:crossAx val="109552768"/>
        <c:crosses val="autoZero"/>
        <c:auto val="1"/>
        <c:lblAlgn val="ctr"/>
        <c:lblOffset val="100"/>
      </c:catAx>
      <c:valAx>
        <c:axId val="109552768"/>
        <c:scaling>
          <c:orientation val="minMax"/>
        </c:scaling>
        <c:axPos val="b"/>
        <c:majorGridlines/>
        <c:numFmt formatCode="0.0" sourceLinked="1"/>
        <c:tickLblPos val="nextTo"/>
        <c:txPr>
          <a:bodyPr/>
          <a:lstStyle/>
          <a:p>
            <a:pPr>
              <a:defRPr sz="1100"/>
            </a:pPr>
            <a:endParaRPr lang="it-IT"/>
          </a:p>
        </c:txPr>
        <c:crossAx val="109518208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3</xdr:row>
      <xdr:rowOff>9525</xdr:rowOff>
    </xdr:from>
    <xdr:to>
      <xdr:col>19</xdr:col>
      <xdr:colOff>333375</xdr:colOff>
      <xdr:row>23</xdr:row>
      <xdr:rowOff>9525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381000</xdr:colOff>
      <xdr:row>26</xdr:row>
      <xdr:rowOff>128586</xdr:rowOff>
    </xdr:from>
    <xdr:to>
      <xdr:col>17</xdr:col>
      <xdr:colOff>485775</xdr:colOff>
      <xdr:row>41</xdr:row>
      <xdr:rowOff>152400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95249</xdr:colOff>
      <xdr:row>44</xdr:row>
      <xdr:rowOff>52387</xdr:rowOff>
    </xdr:from>
    <xdr:to>
      <xdr:col>17</xdr:col>
      <xdr:colOff>219074</xdr:colOff>
      <xdr:row>59</xdr:row>
      <xdr:rowOff>38100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295274</xdr:colOff>
      <xdr:row>63</xdr:row>
      <xdr:rowOff>33336</xdr:rowOff>
    </xdr:from>
    <xdr:to>
      <xdr:col>17</xdr:col>
      <xdr:colOff>76200</xdr:colOff>
      <xdr:row>81</xdr:row>
      <xdr:rowOff>57150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361949</xdr:colOff>
      <xdr:row>2</xdr:row>
      <xdr:rowOff>42862</xdr:rowOff>
    </xdr:from>
    <xdr:to>
      <xdr:col>19</xdr:col>
      <xdr:colOff>104775</xdr:colOff>
      <xdr:row>16</xdr:row>
      <xdr:rowOff>57150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152399</xdr:rowOff>
    </xdr:from>
    <xdr:to>
      <xdr:col>4</xdr:col>
      <xdr:colOff>504825</xdr:colOff>
      <xdr:row>5</xdr:row>
      <xdr:rowOff>150212</xdr:rowOff>
    </xdr:to>
    <xdr:pic>
      <xdr:nvPicPr>
        <xdr:cNvPr id="2" name="Immagine 1" descr="IOD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0" y="152399"/>
          <a:ext cx="1704975" cy="950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dati.gov.it/iodl/2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topLeftCell="A67" workbookViewId="0">
      <selection activeCell="A90" sqref="A90"/>
    </sheetView>
  </sheetViews>
  <sheetFormatPr defaultRowHeight="15"/>
  <cols>
    <col min="1" max="1" width="28" customWidth="1"/>
    <col min="2" max="2" width="19" customWidth="1"/>
    <col min="3" max="3" width="17.28515625" customWidth="1"/>
    <col min="4" max="4" width="18.5703125" customWidth="1"/>
    <col min="5" max="5" width="19.7109375" customWidth="1"/>
    <col min="6" max="6" width="14.42578125" customWidth="1"/>
    <col min="14" max="14" width="23.5703125" customWidth="1"/>
    <col min="15" max="15" width="12" customWidth="1"/>
    <col min="16" max="16" width="15.7109375" customWidth="1"/>
    <col min="17" max="17" width="15.5703125" customWidth="1"/>
    <col min="19" max="19" width="12.42578125" customWidth="1"/>
  </cols>
  <sheetData>
    <row r="1" spans="1:19" ht="111.75" customHeight="1">
      <c r="A1" s="72" t="s">
        <v>13</v>
      </c>
      <c r="B1" s="72"/>
      <c r="C1" s="72"/>
      <c r="D1" s="72"/>
      <c r="E1" s="72"/>
      <c r="F1" s="72"/>
      <c r="G1" s="73"/>
      <c r="H1" s="73"/>
      <c r="I1" s="73"/>
    </row>
    <row r="4" spans="1:19" ht="15.75" thickBot="1">
      <c r="A4" s="1" t="s">
        <v>11</v>
      </c>
      <c r="N4" s="1" t="s">
        <v>48</v>
      </c>
    </row>
    <row r="5" spans="1:19" ht="40.5" customHeight="1" thickBot="1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N5" s="70" t="s">
        <v>0</v>
      </c>
      <c r="O5" s="70" t="s">
        <v>1</v>
      </c>
      <c r="P5" s="70" t="s">
        <v>38</v>
      </c>
      <c r="Q5" s="70" t="s">
        <v>2</v>
      </c>
      <c r="R5" s="70" t="s">
        <v>39</v>
      </c>
      <c r="S5" s="70" t="s">
        <v>5</v>
      </c>
    </row>
    <row r="6" spans="1:19" ht="15.75" thickBot="1">
      <c r="A6" s="4" t="s">
        <v>6</v>
      </c>
      <c r="B6" s="5">
        <v>7211</v>
      </c>
      <c r="C6" s="5">
        <v>37725</v>
      </c>
      <c r="D6" s="5">
        <v>29764650</v>
      </c>
      <c r="E6" s="5">
        <v>23801</v>
      </c>
      <c r="F6" s="5">
        <v>679140</v>
      </c>
      <c r="N6" s="74"/>
      <c r="O6" s="74"/>
      <c r="P6" s="74"/>
      <c r="Q6" s="74"/>
      <c r="R6" s="71"/>
      <c r="S6" s="71"/>
    </row>
    <row r="7" spans="1:19" ht="15.75" thickBot="1">
      <c r="A7" s="4" t="s">
        <v>7</v>
      </c>
      <c r="B7" s="5">
        <v>1221</v>
      </c>
      <c r="C7" s="5">
        <v>1902</v>
      </c>
      <c r="D7" s="5">
        <v>116876</v>
      </c>
      <c r="E7" s="5">
        <v>1248</v>
      </c>
      <c r="F7" s="5">
        <v>4742</v>
      </c>
      <c r="N7" s="4" t="s">
        <v>6</v>
      </c>
      <c r="O7" s="5">
        <v>6597</v>
      </c>
      <c r="P7" s="23">
        <v>28.2</v>
      </c>
      <c r="Q7" s="5">
        <v>24961</v>
      </c>
      <c r="R7" s="5">
        <v>29528</v>
      </c>
      <c r="S7" s="25">
        <v>1147326</v>
      </c>
    </row>
    <row r="8" spans="1:19" ht="15.75" thickBot="1">
      <c r="A8" s="4" t="s">
        <v>8</v>
      </c>
      <c r="B8" s="6">
        <v>581</v>
      </c>
      <c r="C8" s="5">
        <v>4517</v>
      </c>
      <c r="D8" s="5">
        <v>6853799</v>
      </c>
      <c r="E8" s="5">
        <v>9262</v>
      </c>
      <c r="F8" s="5">
        <v>55274</v>
      </c>
      <c r="N8" s="4" t="s">
        <v>7</v>
      </c>
      <c r="O8" s="5">
        <v>1394</v>
      </c>
      <c r="P8" s="23">
        <v>37</v>
      </c>
      <c r="Q8" s="5">
        <v>1974</v>
      </c>
      <c r="R8" s="5">
        <v>2547</v>
      </c>
      <c r="S8" s="25">
        <v>18772</v>
      </c>
    </row>
    <row r="9" spans="1:19" ht="15.75" thickBot="1">
      <c r="A9" s="4" t="s">
        <v>9</v>
      </c>
      <c r="B9" s="6">
        <v>423</v>
      </c>
      <c r="C9" s="5">
        <v>9710</v>
      </c>
      <c r="D9" s="5">
        <v>2675266</v>
      </c>
      <c r="E9" s="5">
        <v>6245</v>
      </c>
      <c r="F9" s="5">
        <v>72634</v>
      </c>
      <c r="N9" s="4" t="s">
        <v>8</v>
      </c>
      <c r="O9" s="6">
        <v>589</v>
      </c>
      <c r="P9" s="23">
        <v>32.299999999999997</v>
      </c>
      <c r="Q9" s="5">
        <v>3910</v>
      </c>
      <c r="R9" s="5">
        <v>6436</v>
      </c>
      <c r="S9" s="25">
        <v>176319</v>
      </c>
    </row>
    <row r="10" spans="1:19" ht="15.75" thickBot="1">
      <c r="A10" s="7" t="s">
        <v>10</v>
      </c>
      <c r="B10" s="8">
        <v>9436</v>
      </c>
      <c r="C10" s="8">
        <v>53854</v>
      </c>
      <c r="D10" s="8">
        <v>39410591</v>
      </c>
      <c r="E10" s="8">
        <v>40556</v>
      </c>
      <c r="F10" s="8">
        <v>811790</v>
      </c>
      <c r="N10" s="4" t="s">
        <v>9</v>
      </c>
      <c r="O10" s="6">
        <v>385</v>
      </c>
      <c r="P10" s="23">
        <v>24</v>
      </c>
      <c r="Q10" s="5">
        <v>2374</v>
      </c>
      <c r="R10" s="5">
        <v>6762</v>
      </c>
      <c r="S10" s="25">
        <v>207671</v>
      </c>
    </row>
    <row r="11" spans="1:19" ht="15.75" thickBot="1">
      <c r="A11" s="2" t="s">
        <v>12</v>
      </c>
      <c r="N11" s="7" t="s">
        <v>10</v>
      </c>
      <c r="O11" s="8">
        <v>8965</v>
      </c>
      <c r="P11" s="26">
        <v>29.3</v>
      </c>
      <c r="Q11" s="8">
        <v>33219</v>
      </c>
      <c r="R11" s="8">
        <v>45273</v>
      </c>
      <c r="S11" s="27">
        <v>1550088</v>
      </c>
    </row>
    <row r="12" spans="1:19">
      <c r="N12" s="2" t="s">
        <v>12</v>
      </c>
    </row>
    <row r="13" spans="1:19" ht="15.75" thickBot="1">
      <c r="A13" s="1" t="s">
        <v>14</v>
      </c>
    </row>
    <row r="14" spans="1:19" ht="45" customHeight="1" thickBot="1">
      <c r="A14" s="3" t="s">
        <v>0</v>
      </c>
      <c r="B14" s="3" t="s">
        <v>1</v>
      </c>
      <c r="C14" s="3" t="s">
        <v>2</v>
      </c>
      <c r="D14" s="3" t="s">
        <v>3</v>
      </c>
      <c r="E14" s="3" t="s">
        <v>4</v>
      </c>
      <c r="F14" s="3" t="s">
        <v>5</v>
      </c>
    </row>
    <row r="15" spans="1:19" ht="15.75" thickBot="1">
      <c r="A15" s="4" t="s">
        <v>6</v>
      </c>
      <c r="B15" s="5">
        <v>8566</v>
      </c>
      <c r="C15" s="5">
        <v>50137</v>
      </c>
      <c r="D15" s="5">
        <v>44041651</v>
      </c>
      <c r="E15" s="5">
        <v>12440</v>
      </c>
      <c r="F15" s="5">
        <v>994769</v>
      </c>
    </row>
    <row r="16" spans="1:19" ht="15.75" thickBot="1">
      <c r="A16" s="4" t="s">
        <v>7</v>
      </c>
      <c r="B16" s="6">
        <v>908</v>
      </c>
      <c r="C16" s="5">
        <v>1898</v>
      </c>
      <c r="D16" s="5">
        <v>99769</v>
      </c>
      <c r="E16" s="6">
        <v>924</v>
      </c>
      <c r="F16" s="5">
        <v>4005</v>
      </c>
    </row>
    <row r="17" spans="1:6" ht="15.75" thickBot="1">
      <c r="A17" s="4" t="s">
        <v>8</v>
      </c>
      <c r="B17" s="6">
        <v>250</v>
      </c>
      <c r="C17" s="5">
        <v>1162</v>
      </c>
      <c r="D17" s="5">
        <v>7204632</v>
      </c>
      <c r="E17" s="5">
        <v>2703</v>
      </c>
      <c r="F17" s="5">
        <v>47117</v>
      </c>
    </row>
    <row r="18" spans="1:6" ht="15.75" thickBot="1">
      <c r="A18" s="4" t="s">
        <v>9</v>
      </c>
      <c r="B18" s="6">
        <v>249</v>
      </c>
      <c r="C18" s="5">
        <v>1396</v>
      </c>
      <c r="D18" s="5">
        <v>4362718</v>
      </c>
      <c r="E18" s="5">
        <v>4439</v>
      </c>
      <c r="F18" s="5">
        <v>54190</v>
      </c>
    </row>
    <row r="19" spans="1:6" ht="15.75" thickBot="1">
      <c r="A19" s="7" t="s">
        <v>10</v>
      </c>
      <c r="B19" s="8">
        <v>9973</v>
      </c>
      <c r="C19" s="8">
        <v>54593</v>
      </c>
      <c r="D19" s="8">
        <v>55708769</v>
      </c>
      <c r="E19" s="8">
        <v>20506</v>
      </c>
      <c r="F19" s="8">
        <v>1100081</v>
      </c>
    </row>
    <row r="20" spans="1:6">
      <c r="A20" s="2" t="s">
        <v>12</v>
      </c>
    </row>
    <row r="22" spans="1:6" ht="15.75" thickBot="1">
      <c r="A22" s="1" t="s">
        <v>15</v>
      </c>
    </row>
    <row r="23" spans="1:6" ht="48" customHeight="1" thickBot="1">
      <c r="A23" s="3" t="s">
        <v>0</v>
      </c>
      <c r="B23" s="3" t="s">
        <v>1</v>
      </c>
      <c r="C23" s="3" t="s">
        <v>2</v>
      </c>
      <c r="D23" s="3" t="s">
        <v>3</v>
      </c>
      <c r="E23" s="3" t="s">
        <v>4</v>
      </c>
      <c r="F23" s="3" t="s">
        <v>5</v>
      </c>
    </row>
    <row r="24" spans="1:6" ht="15.75" thickBot="1">
      <c r="A24" s="4" t="s">
        <v>6</v>
      </c>
      <c r="B24" s="5">
        <v>15777</v>
      </c>
      <c r="C24" s="5">
        <v>87862</v>
      </c>
      <c r="D24" s="5">
        <v>73806301</v>
      </c>
      <c r="E24" s="5">
        <v>36241</v>
      </c>
      <c r="F24" s="5">
        <v>1673909</v>
      </c>
    </row>
    <row r="25" spans="1:6" ht="15.75" thickBot="1">
      <c r="A25" s="4" t="s">
        <v>7</v>
      </c>
      <c r="B25" s="5">
        <v>2129</v>
      </c>
      <c r="C25" s="5">
        <v>3800</v>
      </c>
      <c r="D25" s="5">
        <v>216646</v>
      </c>
      <c r="E25" s="5">
        <v>2172</v>
      </c>
      <c r="F25" s="5">
        <v>8747</v>
      </c>
    </row>
    <row r="26" spans="1:6" ht="15.75" thickBot="1">
      <c r="A26" s="4" t="s">
        <v>8</v>
      </c>
      <c r="B26" s="6">
        <v>831</v>
      </c>
      <c r="C26" s="5">
        <v>5679</v>
      </c>
      <c r="D26" s="5">
        <v>14058431</v>
      </c>
      <c r="E26" s="5">
        <v>11965</v>
      </c>
      <c r="F26" s="5">
        <v>102391</v>
      </c>
    </row>
    <row r="27" spans="1:6" ht="15.75" thickBot="1">
      <c r="A27" s="4" t="s">
        <v>9</v>
      </c>
      <c r="B27" s="6">
        <v>672</v>
      </c>
      <c r="C27" s="5">
        <v>11106</v>
      </c>
      <c r="D27" s="5">
        <v>7037984</v>
      </c>
      <c r="E27" s="5">
        <v>10684</v>
      </c>
      <c r="F27" s="5">
        <v>126824</v>
      </c>
    </row>
    <row r="28" spans="1:6" ht="15.75" thickBot="1">
      <c r="A28" s="7" t="s">
        <v>10</v>
      </c>
      <c r="B28" s="8">
        <v>19409</v>
      </c>
      <c r="C28" s="8">
        <v>108447</v>
      </c>
      <c r="D28" s="8">
        <v>95119361</v>
      </c>
      <c r="E28" s="8">
        <v>61062</v>
      </c>
      <c r="F28" s="8">
        <v>1911871</v>
      </c>
    </row>
    <row r="29" spans="1:6">
      <c r="A29" s="2" t="s">
        <v>12</v>
      </c>
    </row>
    <row r="31" spans="1:6" ht="15.75" thickBot="1">
      <c r="A31" s="1" t="s">
        <v>20</v>
      </c>
    </row>
    <row r="32" spans="1:6" ht="29.25" thickBot="1">
      <c r="A32" s="3" t="s">
        <v>0</v>
      </c>
      <c r="B32" s="3" t="s">
        <v>16</v>
      </c>
      <c r="C32" s="3" t="s">
        <v>17</v>
      </c>
      <c r="D32" s="3" t="s">
        <v>18</v>
      </c>
      <c r="E32" s="3" t="s">
        <v>19</v>
      </c>
    </row>
    <row r="33" spans="1:5" ht="15.75" thickBot="1">
      <c r="A33" s="4" t="s">
        <v>6</v>
      </c>
      <c r="B33" s="5">
        <v>704425207</v>
      </c>
      <c r="C33" s="5">
        <v>421936349</v>
      </c>
      <c r="D33" s="5">
        <v>282488857</v>
      </c>
      <c r="E33" s="6">
        <v>40.1</v>
      </c>
    </row>
    <row r="34" spans="1:5" ht="15.75" thickBot="1">
      <c r="A34" s="4" t="s">
        <v>7</v>
      </c>
      <c r="B34" s="5">
        <v>23434781</v>
      </c>
      <c r="C34" s="5">
        <v>12085268</v>
      </c>
      <c r="D34" s="5">
        <v>11349513</v>
      </c>
      <c r="E34" s="6">
        <v>48.4</v>
      </c>
    </row>
    <row r="35" spans="1:5" ht="15.75" thickBot="1">
      <c r="A35" s="4" t="s">
        <v>8</v>
      </c>
      <c r="B35" s="5">
        <v>74556847</v>
      </c>
      <c r="C35" s="5">
        <v>54243476</v>
      </c>
      <c r="D35" s="5">
        <v>20313371</v>
      </c>
      <c r="E35" s="6">
        <v>27.2</v>
      </c>
    </row>
    <row r="36" spans="1:5" ht="15.75" thickBot="1">
      <c r="A36" s="4" t="s">
        <v>9</v>
      </c>
      <c r="B36" s="5">
        <v>108398546</v>
      </c>
      <c r="C36" s="5">
        <v>82045053</v>
      </c>
      <c r="D36" s="5">
        <v>26353493</v>
      </c>
      <c r="E36" s="6">
        <v>24.3</v>
      </c>
    </row>
    <row r="37" spans="1:5" ht="15.75" thickBot="1">
      <c r="A37" s="7" t="s">
        <v>10</v>
      </c>
      <c r="B37" s="8">
        <v>910815381</v>
      </c>
      <c r="C37" s="8">
        <v>570310146</v>
      </c>
      <c r="D37" s="8">
        <v>340505235</v>
      </c>
      <c r="E37" s="9">
        <v>37.4</v>
      </c>
    </row>
    <row r="38" spans="1:5">
      <c r="A38" s="2" t="s">
        <v>12</v>
      </c>
    </row>
    <row r="40" spans="1:5" ht="15.75" thickBot="1">
      <c r="A40" s="1" t="s">
        <v>37</v>
      </c>
    </row>
    <row r="41" spans="1:5" ht="15.75" thickBot="1">
      <c r="A41" s="10" t="s">
        <v>21</v>
      </c>
      <c r="B41" s="3" t="s">
        <v>1</v>
      </c>
      <c r="C41" s="3" t="s">
        <v>2</v>
      </c>
    </row>
    <row r="42" spans="1:5" ht="15.75" thickBot="1">
      <c r="A42" s="12" t="s">
        <v>22</v>
      </c>
      <c r="B42" s="23">
        <v>6</v>
      </c>
      <c r="C42" s="23">
        <v>1.4</v>
      </c>
    </row>
    <row r="43" spans="1:5" ht="15.75" thickBot="1">
      <c r="A43" s="12" t="s">
        <v>23</v>
      </c>
      <c r="B43" s="23">
        <v>12.1</v>
      </c>
      <c r="C43" s="23">
        <v>3.4</v>
      </c>
    </row>
    <row r="44" spans="1:5" ht="15.75" thickBot="1">
      <c r="A44" s="12" t="s">
        <v>24</v>
      </c>
      <c r="B44" s="23">
        <v>20.7</v>
      </c>
      <c r="C44" s="23">
        <v>9.1999999999999993</v>
      </c>
    </row>
    <row r="45" spans="1:5" ht="15.75" thickBot="1">
      <c r="A45" s="12" t="s">
        <v>25</v>
      </c>
      <c r="B45" s="23">
        <v>21</v>
      </c>
      <c r="C45" s="23">
        <v>13.3</v>
      </c>
    </row>
    <row r="46" spans="1:5" ht="15.75" thickBot="1">
      <c r="A46" s="12" t="s">
        <v>26</v>
      </c>
      <c r="B46" s="23">
        <v>21.3</v>
      </c>
      <c r="C46" s="23">
        <v>22</v>
      </c>
    </row>
    <row r="47" spans="1:5" ht="15.75" thickBot="1">
      <c r="A47" s="12" t="s">
        <v>27</v>
      </c>
      <c r="B47" s="23">
        <v>9.4</v>
      </c>
      <c r="C47" s="23">
        <v>16</v>
      </c>
    </row>
    <row r="48" spans="1:5" ht="15.75" thickBot="1">
      <c r="A48" s="12" t="s">
        <v>28</v>
      </c>
      <c r="B48" s="23">
        <v>5.9</v>
      </c>
      <c r="C48" s="23">
        <v>16.2</v>
      </c>
    </row>
    <row r="49" spans="1:17" ht="15.75" thickBot="1">
      <c r="A49" s="12" t="s">
        <v>29</v>
      </c>
      <c r="B49" s="23">
        <v>3.6</v>
      </c>
      <c r="C49" s="23">
        <v>18.399999999999999</v>
      </c>
    </row>
    <row r="50" spans="1:17" ht="15.75" thickBot="1">
      <c r="A50" s="11" t="s">
        <v>10</v>
      </c>
      <c r="B50" s="24">
        <v>100</v>
      </c>
      <c r="C50" s="24">
        <v>100</v>
      </c>
    </row>
    <row r="51" spans="1:17">
      <c r="A51" s="2" t="s">
        <v>12</v>
      </c>
    </row>
    <row r="53" spans="1:17" ht="15.75" thickBot="1">
      <c r="A53" s="1" t="s">
        <v>36</v>
      </c>
      <c r="N53" s="1" t="s">
        <v>49</v>
      </c>
    </row>
    <row r="54" spans="1:17" ht="15.75" thickBot="1">
      <c r="A54" s="13"/>
      <c r="B54" s="17" t="s">
        <v>30</v>
      </c>
      <c r="C54" s="17" t="s">
        <v>31</v>
      </c>
      <c r="D54" s="17" t="s">
        <v>32</v>
      </c>
      <c r="N54" s="16"/>
      <c r="O54" s="17" t="s">
        <v>30</v>
      </c>
      <c r="P54" s="17" t="s">
        <v>31</v>
      </c>
      <c r="Q54" s="17" t="s">
        <v>32</v>
      </c>
    </row>
    <row r="55" spans="1:17" ht="15.75" thickBot="1">
      <c r="A55" s="14" t="s">
        <v>33</v>
      </c>
      <c r="B55" s="5">
        <v>46927</v>
      </c>
      <c r="C55" s="5">
        <v>14916</v>
      </c>
      <c r="D55" s="6">
        <v>476</v>
      </c>
      <c r="N55" s="4" t="s">
        <v>33</v>
      </c>
      <c r="O55" s="5">
        <v>44543</v>
      </c>
      <c r="P55" s="5">
        <v>8820</v>
      </c>
      <c r="Q55" s="6">
        <v>258</v>
      </c>
    </row>
    <row r="56" spans="1:17" ht="15.75" thickBot="1">
      <c r="A56" s="14" t="s">
        <v>34</v>
      </c>
      <c r="B56" s="5">
        <v>29384</v>
      </c>
      <c r="C56" s="5">
        <v>9340</v>
      </c>
      <c r="D56" s="6">
        <v>298</v>
      </c>
      <c r="N56" s="4" t="s">
        <v>34</v>
      </c>
      <c r="O56" s="5">
        <v>24392</v>
      </c>
      <c r="P56" s="5">
        <v>4830</v>
      </c>
      <c r="Q56" s="6">
        <v>141</v>
      </c>
    </row>
    <row r="57" spans="1:17" ht="15.75" thickBot="1">
      <c r="A57" s="15" t="s">
        <v>35</v>
      </c>
      <c r="B57" s="22">
        <v>17544</v>
      </c>
      <c r="C57" s="22">
        <v>5576</v>
      </c>
      <c r="D57" s="21">
        <v>178</v>
      </c>
      <c r="N57" s="20" t="s">
        <v>35</v>
      </c>
      <c r="O57" s="22">
        <v>20151</v>
      </c>
      <c r="P57" s="22">
        <v>3990</v>
      </c>
      <c r="Q57" s="21">
        <v>117</v>
      </c>
    </row>
    <row r="58" spans="1:17">
      <c r="A58" s="2" t="s">
        <v>12</v>
      </c>
      <c r="N58" s="2" t="s">
        <v>12</v>
      </c>
    </row>
    <row r="63" spans="1:17" ht="15.75" thickBot="1">
      <c r="A63" s="1" t="s">
        <v>47</v>
      </c>
    </row>
    <row r="64" spans="1:17" ht="15.75" thickBot="1">
      <c r="A64" s="16" t="s">
        <v>40</v>
      </c>
      <c r="B64" s="17" t="s">
        <v>16</v>
      </c>
    </row>
    <row r="65" spans="1:3" ht="15.75" thickBot="1">
      <c r="A65" s="18" t="s">
        <v>41</v>
      </c>
      <c r="B65" s="19">
        <v>100</v>
      </c>
    </row>
    <row r="66" spans="1:3" ht="15.75" thickBot="1">
      <c r="A66" s="4" t="s">
        <v>42</v>
      </c>
      <c r="B66" s="6">
        <v>66.7</v>
      </c>
    </row>
    <row r="67" spans="1:3" ht="15.75" thickBot="1">
      <c r="A67" s="4" t="s">
        <v>43</v>
      </c>
      <c r="B67" s="6">
        <v>8.1</v>
      </c>
    </row>
    <row r="68" spans="1:3" ht="15.75" thickBot="1">
      <c r="A68" s="4" t="s">
        <v>8</v>
      </c>
      <c r="B68" s="6">
        <v>4.7</v>
      </c>
    </row>
    <row r="69" spans="1:3" ht="15.75" thickBot="1">
      <c r="A69" s="4" t="s">
        <v>9</v>
      </c>
      <c r="B69" s="6">
        <v>20.399999999999999</v>
      </c>
    </row>
    <row r="70" spans="1:3" ht="15.75" thickBot="1">
      <c r="A70" s="18" t="s">
        <v>44</v>
      </c>
      <c r="B70" s="19">
        <v>100</v>
      </c>
    </row>
    <row r="71" spans="1:3" ht="15.75" thickBot="1">
      <c r="A71" s="4" t="s">
        <v>45</v>
      </c>
      <c r="B71" s="6">
        <v>19.3</v>
      </c>
    </row>
    <row r="72" spans="1:3" ht="15.75" thickBot="1">
      <c r="A72" s="4" t="s">
        <v>46</v>
      </c>
      <c r="B72" s="6">
        <v>26.1</v>
      </c>
    </row>
    <row r="73" spans="1:3" ht="15.75" thickBot="1">
      <c r="A73" s="4" t="s">
        <v>43</v>
      </c>
      <c r="B73" s="6">
        <v>14</v>
      </c>
    </row>
    <row r="74" spans="1:3" ht="15.75" thickBot="1">
      <c r="A74" s="4" t="s">
        <v>8</v>
      </c>
      <c r="B74" s="6">
        <v>12.4</v>
      </c>
    </row>
    <row r="75" spans="1:3" ht="15.75" thickBot="1">
      <c r="A75" s="20" t="s">
        <v>9</v>
      </c>
      <c r="B75" s="21">
        <v>28.2</v>
      </c>
    </row>
    <row r="76" spans="1:3">
      <c r="A76" s="2" t="s">
        <v>12</v>
      </c>
    </row>
    <row r="78" spans="1:3" ht="15.75" thickBot="1">
      <c r="A78" s="1" t="s">
        <v>63</v>
      </c>
    </row>
    <row r="79" spans="1:3" ht="28.5" customHeight="1" thickBot="1">
      <c r="A79" s="30" t="s">
        <v>50</v>
      </c>
      <c r="B79" s="17" t="s">
        <v>51</v>
      </c>
      <c r="C79" s="3" t="s">
        <v>52</v>
      </c>
    </row>
    <row r="80" spans="1:3" ht="30.75" thickBot="1">
      <c r="A80" s="28" t="s">
        <v>53</v>
      </c>
      <c r="B80" s="6">
        <v>30</v>
      </c>
      <c r="C80" s="6">
        <v>57.6</v>
      </c>
    </row>
    <row r="81" spans="1:3" ht="15.75" thickBot="1">
      <c r="A81" s="28" t="s">
        <v>54</v>
      </c>
      <c r="B81" s="6">
        <v>8.5</v>
      </c>
      <c r="C81" s="6">
        <v>13.8</v>
      </c>
    </row>
    <row r="82" spans="1:3" ht="30.75" thickBot="1">
      <c r="A82" s="28" t="s">
        <v>55</v>
      </c>
      <c r="B82" s="6">
        <v>1.9</v>
      </c>
      <c r="C82" s="6">
        <v>4.8</v>
      </c>
    </row>
    <row r="83" spans="1:3" ht="30.75" thickBot="1">
      <c r="A83" s="28" t="s">
        <v>56</v>
      </c>
      <c r="B83" s="6">
        <v>6.1</v>
      </c>
      <c r="C83" s="6">
        <v>32.299999999999997</v>
      </c>
    </row>
    <row r="84" spans="1:3" ht="15.75" thickBot="1">
      <c r="A84" s="28" t="s">
        <v>57</v>
      </c>
      <c r="B84" s="6">
        <v>3.9</v>
      </c>
      <c r="C84" s="6">
        <v>8.1999999999999993</v>
      </c>
    </row>
    <row r="85" spans="1:3" ht="15.75" thickBot="1">
      <c r="A85" s="28" t="s">
        <v>58</v>
      </c>
      <c r="B85" s="6">
        <v>3.3</v>
      </c>
      <c r="C85" s="6">
        <v>17.8</v>
      </c>
    </row>
    <row r="86" spans="1:3" ht="30.75" thickBot="1">
      <c r="A86" s="28" t="s">
        <v>59</v>
      </c>
      <c r="B86" s="6">
        <v>43.1</v>
      </c>
      <c r="C86" s="6">
        <v>60.9</v>
      </c>
    </row>
    <row r="87" spans="1:3" ht="30.75" thickBot="1">
      <c r="A87" s="28" t="s">
        <v>60</v>
      </c>
      <c r="B87" s="6">
        <v>2.4</v>
      </c>
      <c r="C87" s="6">
        <v>14.7</v>
      </c>
    </row>
    <row r="88" spans="1:3" ht="15.75" thickBot="1">
      <c r="A88" s="28" t="s">
        <v>61</v>
      </c>
      <c r="B88" s="6">
        <v>4.8</v>
      </c>
      <c r="C88" s="6">
        <v>6.2</v>
      </c>
    </row>
    <row r="89" spans="1:3" ht="15.75" thickBot="1">
      <c r="A89" s="29" t="s">
        <v>62</v>
      </c>
      <c r="B89" s="21">
        <v>35.6</v>
      </c>
      <c r="C89" s="21">
        <v>19.8</v>
      </c>
    </row>
    <row r="90" spans="1:3">
      <c r="A90" s="2" t="s">
        <v>12</v>
      </c>
    </row>
  </sheetData>
  <mergeCells count="7">
    <mergeCell ref="R5:R6"/>
    <mergeCell ref="S5:S6"/>
    <mergeCell ref="A1:I1"/>
    <mergeCell ref="N5:N6"/>
    <mergeCell ref="O5:O6"/>
    <mergeCell ref="P5:P6"/>
    <mergeCell ref="Q5:Q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05"/>
  <sheetViews>
    <sheetView topLeftCell="A82" workbookViewId="0">
      <selection activeCell="A97" sqref="A97"/>
    </sheetView>
  </sheetViews>
  <sheetFormatPr defaultRowHeight="15"/>
  <cols>
    <col min="1" max="1" width="33.140625" customWidth="1"/>
    <col min="2" max="2" width="22.7109375" customWidth="1"/>
    <col min="3" max="3" width="20.5703125" customWidth="1"/>
  </cols>
  <sheetData>
    <row r="3" spans="1:2" ht="15.75" thickBot="1">
      <c r="A3" s="1" t="s">
        <v>77</v>
      </c>
    </row>
    <row r="4" spans="1:2" ht="15.75" thickBot="1">
      <c r="A4" s="16" t="s">
        <v>64</v>
      </c>
      <c r="B4" s="17" t="s">
        <v>65</v>
      </c>
    </row>
    <row r="5" spans="1:2" ht="33.75" customHeight="1" thickBot="1">
      <c r="A5" s="28" t="s">
        <v>66</v>
      </c>
      <c r="B5" s="6">
        <v>18.100000000000001</v>
      </c>
    </row>
    <row r="6" spans="1:2" ht="15.75" thickBot="1">
      <c r="A6" s="28" t="s">
        <v>67</v>
      </c>
      <c r="B6" s="6">
        <v>26.2</v>
      </c>
    </row>
    <row r="7" spans="1:2" ht="15.75" thickBot="1">
      <c r="A7" s="28" t="s">
        <v>68</v>
      </c>
      <c r="B7" s="6">
        <v>55.3</v>
      </c>
    </row>
    <row r="8" spans="1:2" ht="39" customHeight="1" thickBot="1">
      <c r="A8" s="28" t="s">
        <v>69</v>
      </c>
      <c r="B8" s="6">
        <v>0.5</v>
      </c>
    </row>
    <row r="9" spans="1:2" ht="24.75" customHeight="1" thickBot="1">
      <c r="A9" s="28" t="s">
        <v>70</v>
      </c>
      <c r="B9" s="6">
        <v>0.4</v>
      </c>
    </row>
    <row r="10" spans="1:2" ht="21.75" customHeight="1" thickBot="1">
      <c r="A10" s="28" t="s">
        <v>71</v>
      </c>
      <c r="B10" s="6">
        <v>0.8</v>
      </c>
    </row>
    <row r="11" spans="1:2" ht="20.25" customHeight="1" thickBot="1">
      <c r="A11" s="28" t="s">
        <v>72</v>
      </c>
      <c r="B11" s="6">
        <v>0.2</v>
      </c>
    </row>
    <row r="12" spans="1:2" ht="39" customHeight="1" thickBot="1">
      <c r="A12" s="28" t="s">
        <v>73</v>
      </c>
      <c r="B12" s="6">
        <v>0.3</v>
      </c>
    </row>
    <row r="13" spans="1:2" ht="35.25" customHeight="1" thickBot="1">
      <c r="A13" s="28" t="s">
        <v>74</v>
      </c>
      <c r="B13" s="6">
        <v>0.3</v>
      </c>
    </row>
    <row r="14" spans="1:2" ht="15.75" thickBot="1">
      <c r="A14" s="28" t="s">
        <v>75</v>
      </c>
      <c r="B14" s="6">
        <v>0.3</v>
      </c>
    </row>
    <row r="15" spans="1:2" ht="15.75" thickBot="1">
      <c r="A15" s="29" t="s">
        <v>76</v>
      </c>
      <c r="B15" s="21">
        <v>0.9</v>
      </c>
    </row>
    <row r="16" spans="1:2">
      <c r="A16" s="2" t="s">
        <v>12</v>
      </c>
    </row>
    <row r="18" spans="1:12" ht="15.75" thickBot="1">
      <c r="A18" s="77" t="s">
        <v>97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1:12" ht="323.25" thickBot="1">
      <c r="A19" s="31"/>
      <c r="B19" s="33" t="s">
        <v>69</v>
      </c>
      <c r="C19" s="32" t="s">
        <v>71</v>
      </c>
      <c r="D19" s="32" t="s">
        <v>66</v>
      </c>
      <c r="E19" s="32" t="s">
        <v>72</v>
      </c>
      <c r="F19" s="32" t="s">
        <v>68</v>
      </c>
      <c r="G19" s="32" t="s">
        <v>73</v>
      </c>
      <c r="H19" s="32" t="s">
        <v>74</v>
      </c>
      <c r="I19" s="32" t="s">
        <v>70</v>
      </c>
      <c r="J19" s="32" t="s">
        <v>67</v>
      </c>
      <c r="K19" s="32" t="s">
        <v>75</v>
      </c>
      <c r="L19" s="33" t="s">
        <v>78</v>
      </c>
    </row>
    <row r="20" spans="1:12" ht="15.75" thickBot="1">
      <c r="A20" s="4" t="s">
        <v>79</v>
      </c>
      <c r="B20" s="6">
        <v>0.4</v>
      </c>
      <c r="C20" s="6">
        <v>0.4</v>
      </c>
      <c r="D20" s="6">
        <v>53.7</v>
      </c>
      <c r="E20" s="6" t="s">
        <v>80</v>
      </c>
      <c r="F20" s="6">
        <v>33.9</v>
      </c>
      <c r="G20" s="6">
        <v>1.3</v>
      </c>
      <c r="H20" s="6" t="s">
        <v>80</v>
      </c>
      <c r="I20" s="6">
        <v>0.1</v>
      </c>
      <c r="J20" s="6">
        <v>10.3</v>
      </c>
      <c r="K20" s="6" t="s">
        <v>80</v>
      </c>
      <c r="L20" s="6">
        <v>100</v>
      </c>
    </row>
    <row r="21" spans="1:12" ht="15.75" thickBot="1">
      <c r="A21" s="4" t="s">
        <v>81</v>
      </c>
      <c r="B21" s="6" t="s">
        <v>80</v>
      </c>
      <c r="C21" s="6">
        <v>5.2</v>
      </c>
      <c r="D21" s="6">
        <v>49.9</v>
      </c>
      <c r="E21" s="6" t="s">
        <v>80</v>
      </c>
      <c r="F21" s="6">
        <v>44.2</v>
      </c>
      <c r="G21" s="6">
        <v>0.7</v>
      </c>
      <c r="H21" s="6" t="s">
        <v>80</v>
      </c>
      <c r="I21" s="6" t="s">
        <v>80</v>
      </c>
      <c r="J21" s="6" t="s">
        <v>80</v>
      </c>
      <c r="K21" s="6" t="s">
        <v>80</v>
      </c>
      <c r="L21" s="6">
        <v>100</v>
      </c>
    </row>
    <row r="22" spans="1:12" ht="15.75" thickBot="1">
      <c r="A22" s="4" t="s">
        <v>82</v>
      </c>
      <c r="B22" s="6" t="s">
        <v>80</v>
      </c>
      <c r="C22" s="6" t="s">
        <v>80</v>
      </c>
      <c r="D22" s="6">
        <v>100</v>
      </c>
      <c r="E22" s="6" t="s">
        <v>80</v>
      </c>
      <c r="F22" s="6" t="s">
        <v>80</v>
      </c>
      <c r="G22" s="6" t="s">
        <v>80</v>
      </c>
      <c r="H22" s="6" t="s">
        <v>80</v>
      </c>
      <c r="I22" s="6" t="s">
        <v>80</v>
      </c>
      <c r="J22" s="6" t="s">
        <v>80</v>
      </c>
      <c r="K22" s="6" t="s">
        <v>80</v>
      </c>
      <c r="L22" s="6">
        <v>100</v>
      </c>
    </row>
    <row r="23" spans="1:12" ht="15.75" thickBot="1">
      <c r="A23" s="4" t="s">
        <v>83</v>
      </c>
      <c r="B23" s="6">
        <v>1.2</v>
      </c>
      <c r="C23" s="6">
        <v>2.1</v>
      </c>
      <c r="D23" s="6">
        <v>44.7</v>
      </c>
      <c r="E23" s="6">
        <v>12.2</v>
      </c>
      <c r="F23" s="6">
        <v>22.4</v>
      </c>
      <c r="G23" s="6" t="s">
        <v>80</v>
      </c>
      <c r="H23" s="6" t="s">
        <v>80</v>
      </c>
      <c r="I23" s="6">
        <v>12.3</v>
      </c>
      <c r="J23" s="6">
        <v>3.3</v>
      </c>
      <c r="K23" s="6">
        <v>1.8</v>
      </c>
      <c r="L23" s="6">
        <v>100</v>
      </c>
    </row>
    <row r="24" spans="1:12" ht="15.75" thickBot="1">
      <c r="A24" s="4" t="s">
        <v>84</v>
      </c>
      <c r="B24" s="6" t="s">
        <v>80</v>
      </c>
      <c r="C24" s="6" t="s">
        <v>80</v>
      </c>
      <c r="D24" s="6">
        <v>100</v>
      </c>
      <c r="E24" s="6" t="s">
        <v>80</v>
      </c>
      <c r="F24" s="6" t="s">
        <v>80</v>
      </c>
      <c r="G24" s="6" t="s">
        <v>80</v>
      </c>
      <c r="H24" s="6" t="s">
        <v>80</v>
      </c>
      <c r="I24" s="6" t="s">
        <v>80</v>
      </c>
      <c r="J24" s="6" t="s">
        <v>80</v>
      </c>
      <c r="K24" s="6" t="s">
        <v>80</v>
      </c>
      <c r="L24" s="6">
        <v>100</v>
      </c>
    </row>
    <row r="25" spans="1:12" ht="15.75" thickBot="1">
      <c r="A25" s="4" t="s">
        <v>85</v>
      </c>
      <c r="B25" s="6" t="s">
        <v>80</v>
      </c>
      <c r="C25" s="6">
        <v>0.8</v>
      </c>
      <c r="D25" s="6">
        <v>11.3</v>
      </c>
      <c r="E25" s="6" t="s">
        <v>80</v>
      </c>
      <c r="F25" s="6">
        <v>60.7</v>
      </c>
      <c r="G25" s="6" t="s">
        <v>80</v>
      </c>
      <c r="H25" s="6">
        <v>0.3</v>
      </c>
      <c r="I25" s="6">
        <v>0.2</v>
      </c>
      <c r="J25" s="6">
        <v>26.5</v>
      </c>
      <c r="K25" s="6">
        <v>0.2</v>
      </c>
      <c r="L25" s="6">
        <v>100</v>
      </c>
    </row>
    <row r="26" spans="1:12" ht="15.75" thickBot="1">
      <c r="A26" s="4" t="s">
        <v>86</v>
      </c>
      <c r="B26" s="6" t="s">
        <v>80</v>
      </c>
      <c r="C26" s="6" t="s">
        <v>80</v>
      </c>
      <c r="D26" s="6">
        <v>27.1</v>
      </c>
      <c r="E26" s="6" t="s">
        <v>80</v>
      </c>
      <c r="F26" s="6">
        <v>59.1</v>
      </c>
      <c r="G26" s="6" t="s">
        <v>80</v>
      </c>
      <c r="H26" s="6" t="s">
        <v>80</v>
      </c>
      <c r="I26" s="6">
        <v>1.2</v>
      </c>
      <c r="J26" s="6">
        <v>11.2</v>
      </c>
      <c r="K26" s="6">
        <v>1.4</v>
      </c>
      <c r="L26" s="6">
        <v>100</v>
      </c>
    </row>
    <row r="27" spans="1:12" ht="15.75" thickBot="1">
      <c r="A27" s="4" t="s">
        <v>87</v>
      </c>
      <c r="B27" s="6">
        <v>4.0999999999999996</v>
      </c>
      <c r="C27" s="6">
        <v>0.4</v>
      </c>
      <c r="D27" s="6">
        <v>25.7</v>
      </c>
      <c r="E27" s="6" t="s">
        <v>80</v>
      </c>
      <c r="F27" s="6">
        <v>3.5</v>
      </c>
      <c r="G27" s="6">
        <v>0.4</v>
      </c>
      <c r="H27" s="6">
        <v>0.8</v>
      </c>
      <c r="I27" s="6">
        <v>1.2</v>
      </c>
      <c r="J27" s="6">
        <v>62.4</v>
      </c>
      <c r="K27" s="6">
        <v>1.7</v>
      </c>
      <c r="L27" s="6">
        <v>100</v>
      </c>
    </row>
    <row r="28" spans="1:12" ht="15.75" thickBot="1">
      <c r="A28" s="4" t="s">
        <v>88</v>
      </c>
      <c r="B28" s="6" t="s">
        <v>80</v>
      </c>
      <c r="C28" s="6" t="s">
        <v>80</v>
      </c>
      <c r="D28" s="6">
        <v>100</v>
      </c>
      <c r="E28" s="6" t="s">
        <v>80</v>
      </c>
      <c r="F28" s="6" t="s">
        <v>80</v>
      </c>
      <c r="G28" s="6" t="s">
        <v>80</v>
      </c>
      <c r="H28" s="6" t="s">
        <v>80</v>
      </c>
      <c r="I28" s="6" t="s">
        <v>80</v>
      </c>
      <c r="J28" s="6" t="s">
        <v>80</v>
      </c>
      <c r="K28" s="6" t="s">
        <v>80</v>
      </c>
      <c r="L28" s="6">
        <v>100</v>
      </c>
    </row>
    <row r="29" spans="1:12" ht="15.75" thickBot="1">
      <c r="A29" s="4" t="s">
        <v>89</v>
      </c>
      <c r="B29" s="6" t="s">
        <v>80</v>
      </c>
      <c r="C29" s="6" t="s">
        <v>80</v>
      </c>
      <c r="D29" s="6">
        <v>46.8</v>
      </c>
      <c r="E29" s="6" t="s">
        <v>80</v>
      </c>
      <c r="F29" s="6">
        <v>53.2</v>
      </c>
      <c r="G29" s="6" t="s">
        <v>80</v>
      </c>
      <c r="H29" s="6" t="s">
        <v>80</v>
      </c>
      <c r="I29" s="6" t="s">
        <v>80</v>
      </c>
      <c r="J29" s="6" t="s">
        <v>80</v>
      </c>
      <c r="K29" s="6" t="s">
        <v>80</v>
      </c>
      <c r="L29" s="6">
        <v>100</v>
      </c>
    </row>
    <row r="30" spans="1:12" ht="15.75" thickBot="1">
      <c r="A30" s="4" t="s">
        <v>90</v>
      </c>
      <c r="B30" s="6">
        <v>1.2</v>
      </c>
      <c r="C30" s="6" t="s">
        <v>80</v>
      </c>
      <c r="D30" s="6">
        <v>14.9</v>
      </c>
      <c r="E30" s="6" t="s">
        <v>80</v>
      </c>
      <c r="F30" s="6">
        <v>18.8</v>
      </c>
      <c r="G30" s="6">
        <v>7.4</v>
      </c>
      <c r="H30" s="6">
        <v>0.2</v>
      </c>
      <c r="I30" s="6">
        <v>0.2</v>
      </c>
      <c r="J30" s="6">
        <v>53.5</v>
      </c>
      <c r="K30" s="6">
        <v>3.9</v>
      </c>
      <c r="L30" s="6">
        <v>100</v>
      </c>
    </row>
    <row r="31" spans="1:12" ht="15.75" thickBot="1">
      <c r="A31" s="4" t="s">
        <v>91</v>
      </c>
      <c r="B31" s="6">
        <v>93.3</v>
      </c>
      <c r="C31" s="6" t="s">
        <v>80</v>
      </c>
      <c r="D31" s="6">
        <v>2.2000000000000002</v>
      </c>
      <c r="E31" s="6" t="s">
        <v>80</v>
      </c>
      <c r="F31" s="6">
        <v>4.4000000000000004</v>
      </c>
      <c r="G31" s="6" t="s">
        <v>80</v>
      </c>
      <c r="H31" s="6" t="s">
        <v>80</v>
      </c>
      <c r="I31" s="6" t="s">
        <v>80</v>
      </c>
      <c r="J31" s="6" t="s">
        <v>80</v>
      </c>
      <c r="K31" s="6" t="s">
        <v>80</v>
      </c>
      <c r="L31" s="6">
        <v>100</v>
      </c>
    </row>
    <row r="32" spans="1:12" ht="15.75" thickBot="1">
      <c r="A32" s="4" t="s">
        <v>92</v>
      </c>
      <c r="B32" s="6">
        <v>5.5</v>
      </c>
      <c r="C32" s="6" t="s">
        <v>80</v>
      </c>
      <c r="D32" s="6">
        <v>25.7</v>
      </c>
      <c r="E32" s="6" t="s">
        <v>80</v>
      </c>
      <c r="F32" s="6">
        <v>66.7</v>
      </c>
      <c r="G32" s="6" t="s">
        <v>80</v>
      </c>
      <c r="H32" s="6" t="s">
        <v>80</v>
      </c>
      <c r="I32" s="6" t="s">
        <v>80</v>
      </c>
      <c r="J32" s="6">
        <v>2.1</v>
      </c>
      <c r="K32" s="6" t="s">
        <v>80</v>
      </c>
      <c r="L32" s="6">
        <v>100</v>
      </c>
    </row>
    <row r="33" spans="1:12" ht="15.75" thickBot="1">
      <c r="A33" s="4" t="s">
        <v>93</v>
      </c>
      <c r="B33" s="6">
        <v>2.8</v>
      </c>
      <c r="C33" s="6">
        <v>0.2</v>
      </c>
      <c r="D33" s="6">
        <v>50.3</v>
      </c>
      <c r="E33" s="6" t="s">
        <v>80</v>
      </c>
      <c r="F33" s="6">
        <v>3</v>
      </c>
      <c r="G33" s="6" t="s">
        <v>80</v>
      </c>
      <c r="H33" s="6" t="s">
        <v>80</v>
      </c>
      <c r="I33" s="6">
        <v>0.7</v>
      </c>
      <c r="J33" s="6">
        <v>42.2</v>
      </c>
      <c r="K33" s="6">
        <v>0.8</v>
      </c>
      <c r="L33" s="6">
        <v>100</v>
      </c>
    </row>
    <row r="34" spans="1:12" ht="15.75" thickBot="1">
      <c r="A34" s="4" t="s">
        <v>94</v>
      </c>
      <c r="B34" s="6" t="s">
        <v>80</v>
      </c>
      <c r="C34" s="6" t="s">
        <v>80</v>
      </c>
      <c r="D34" s="6" t="s">
        <v>80</v>
      </c>
      <c r="E34" s="6" t="s">
        <v>80</v>
      </c>
      <c r="F34" s="6" t="s">
        <v>80</v>
      </c>
      <c r="G34" s="6">
        <v>100</v>
      </c>
      <c r="H34" s="6" t="s">
        <v>80</v>
      </c>
      <c r="I34" s="6" t="s">
        <v>80</v>
      </c>
      <c r="J34" s="6" t="s">
        <v>80</v>
      </c>
      <c r="K34" s="6" t="s">
        <v>80</v>
      </c>
      <c r="L34" s="6">
        <v>100</v>
      </c>
    </row>
    <row r="35" spans="1:12" ht="15.75" thickBot="1">
      <c r="A35" s="4" t="s">
        <v>95</v>
      </c>
      <c r="B35" s="6">
        <v>2.6</v>
      </c>
      <c r="C35" s="6">
        <v>0.1</v>
      </c>
      <c r="D35" s="6">
        <v>51</v>
      </c>
      <c r="E35" s="6" t="s">
        <v>80</v>
      </c>
      <c r="F35" s="6">
        <v>17.100000000000001</v>
      </c>
      <c r="G35" s="6">
        <v>1.4</v>
      </c>
      <c r="H35" s="6">
        <v>0.1</v>
      </c>
      <c r="I35" s="6" t="s">
        <v>80</v>
      </c>
      <c r="J35" s="6">
        <v>27.6</v>
      </c>
      <c r="K35" s="6">
        <v>0.1</v>
      </c>
      <c r="L35" s="6">
        <v>100</v>
      </c>
    </row>
    <row r="36" spans="1:12" ht="15.75" thickBot="1">
      <c r="A36" s="4" t="s">
        <v>96</v>
      </c>
      <c r="B36" s="6" t="s">
        <v>80</v>
      </c>
      <c r="C36" s="6" t="s">
        <v>80</v>
      </c>
      <c r="D36" s="6">
        <v>81.3</v>
      </c>
      <c r="E36" s="6" t="s">
        <v>80</v>
      </c>
      <c r="F36" s="6">
        <v>15.6</v>
      </c>
      <c r="G36" s="6" t="s">
        <v>80</v>
      </c>
      <c r="H36" s="6" t="s">
        <v>80</v>
      </c>
      <c r="I36" s="6" t="s">
        <v>80</v>
      </c>
      <c r="J36" s="6" t="s">
        <v>80</v>
      </c>
      <c r="K36" s="6">
        <v>3.1</v>
      </c>
      <c r="L36" s="6">
        <v>100</v>
      </c>
    </row>
    <row r="37" spans="1:12" ht="15.75" thickBot="1">
      <c r="A37" s="7" t="s">
        <v>10</v>
      </c>
      <c r="B37" s="9">
        <v>0.5</v>
      </c>
      <c r="C37" s="9">
        <v>0.8</v>
      </c>
      <c r="D37" s="9">
        <v>18.100000000000001</v>
      </c>
      <c r="E37" s="9">
        <v>0.2</v>
      </c>
      <c r="F37" s="9">
        <v>55.3</v>
      </c>
      <c r="G37" s="9">
        <v>0.3</v>
      </c>
      <c r="H37" s="9">
        <v>0.3</v>
      </c>
      <c r="I37" s="9">
        <v>0.4</v>
      </c>
      <c r="J37" s="9">
        <v>26.2</v>
      </c>
      <c r="K37" s="9">
        <v>0.3</v>
      </c>
      <c r="L37" s="9">
        <v>100</v>
      </c>
    </row>
    <row r="38" spans="1:12">
      <c r="A38" s="2" t="s">
        <v>12</v>
      </c>
    </row>
    <row r="40" spans="1:12" ht="27" customHeight="1">
      <c r="A40" s="82" t="s">
        <v>115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</row>
    <row r="41" spans="1:12">
      <c r="A41" s="79" t="s">
        <v>98</v>
      </c>
      <c r="B41" s="35" t="s">
        <v>2</v>
      </c>
      <c r="C41" s="81" t="s">
        <v>52</v>
      </c>
    </row>
    <row r="42" spans="1:12" ht="15.75" thickBot="1">
      <c r="A42" s="80"/>
      <c r="B42" s="9" t="s">
        <v>99</v>
      </c>
      <c r="C42" s="74"/>
    </row>
    <row r="43" spans="1:12" ht="21.75" customHeight="1" thickBot="1">
      <c r="A43" s="28" t="s">
        <v>100</v>
      </c>
      <c r="B43" s="6">
        <v>4.7</v>
      </c>
      <c r="C43" s="6">
        <v>14.7</v>
      </c>
    </row>
    <row r="44" spans="1:12" ht="15.75" thickBot="1">
      <c r="A44" s="28" t="s">
        <v>101</v>
      </c>
      <c r="B44" s="6">
        <v>2.4</v>
      </c>
      <c r="C44" s="6">
        <v>6.6</v>
      </c>
    </row>
    <row r="45" spans="1:12" ht="30.75" thickBot="1">
      <c r="A45" s="28" t="s">
        <v>102</v>
      </c>
      <c r="B45" s="6">
        <v>15.2</v>
      </c>
      <c r="C45" s="6">
        <v>13.7</v>
      </c>
    </row>
    <row r="46" spans="1:12" ht="15.75" thickBot="1">
      <c r="A46" s="28" t="s">
        <v>103</v>
      </c>
      <c r="B46" s="6">
        <v>10.3</v>
      </c>
      <c r="C46" s="6">
        <v>5.6</v>
      </c>
    </row>
    <row r="47" spans="1:12" ht="15.75" thickBot="1">
      <c r="A47" s="28" t="s">
        <v>104</v>
      </c>
      <c r="B47" s="6">
        <v>0.5</v>
      </c>
      <c r="C47" s="6">
        <v>0.6</v>
      </c>
    </row>
    <row r="48" spans="1:12" ht="15.75" thickBot="1">
      <c r="A48" s="28" t="s">
        <v>105</v>
      </c>
      <c r="B48" s="6">
        <v>12.9</v>
      </c>
      <c r="C48" s="6">
        <v>4.7</v>
      </c>
    </row>
    <row r="49" spans="1:3" ht="15.75" thickBot="1">
      <c r="A49" s="28" t="s">
        <v>106</v>
      </c>
      <c r="B49" s="6">
        <v>28</v>
      </c>
      <c r="C49" s="6">
        <v>28.9</v>
      </c>
    </row>
    <row r="50" spans="1:3" ht="15.75" thickBot="1">
      <c r="A50" s="28" t="s">
        <v>107</v>
      </c>
      <c r="B50" s="6">
        <v>2.2999999999999998</v>
      </c>
      <c r="C50" s="6">
        <v>1.3</v>
      </c>
    </row>
    <row r="51" spans="1:3" ht="15.75" thickBot="1">
      <c r="A51" s="28" t="s">
        <v>108</v>
      </c>
      <c r="B51" s="6">
        <v>17.600000000000001</v>
      </c>
      <c r="C51" s="6">
        <v>24.4</v>
      </c>
    </row>
    <row r="52" spans="1:3" ht="45.75" thickBot="1">
      <c r="A52" s="28" t="s">
        <v>109</v>
      </c>
      <c r="B52" s="6">
        <v>0.6</v>
      </c>
      <c r="C52" s="6">
        <v>0.4</v>
      </c>
    </row>
    <row r="53" spans="1:3" ht="30.75" thickBot="1">
      <c r="A53" s="28" t="s">
        <v>110</v>
      </c>
      <c r="B53" s="6">
        <v>10.9</v>
      </c>
      <c r="C53" s="6">
        <v>4.5999999999999996</v>
      </c>
    </row>
    <row r="54" spans="1:3" ht="30.75" thickBot="1">
      <c r="A54" s="28" t="s">
        <v>111</v>
      </c>
      <c r="B54" s="6">
        <v>0.8</v>
      </c>
      <c r="C54" s="6">
        <v>6.9</v>
      </c>
    </row>
    <row r="55" spans="1:3" ht="45.75" thickBot="1">
      <c r="A55" s="28" t="s">
        <v>112</v>
      </c>
      <c r="B55" s="6">
        <v>1.1000000000000001</v>
      </c>
      <c r="C55" s="6">
        <v>2.2999999999999998</v>
      </c>
    </row>
    <row r="56" spans="1:3" ht="15.75" thickBot="1">
      <c r="A56" s="28" t="s">
        <v>113</v>
      </c>
      <c r="B56" s="6">
        <v>4.2</v>
      </c>
      <c r="C56" s="6">
        <v>8.4</v>
      </c>
    </row>
    <row r="57" spans="1:3" ht="15.75" thickBot="1">
      <c r="A57" s="29" t="s">
        <v>114</v>
      </c>
      <c r="B57" s="21">
        <v>0.9</v>
      </c>
      <c r="C57" s="21">
        <v>0.6</v>
      </c>
    </row>
    <row r="58" spans="1:3">
      <c r="A58" s="2" t="s">
        <v>12</v>
      </c>
    </row>
    <row r="60" spans="1:3" ht="46.5" customHeight="1" thickBot="1">
      <c r="A60" s="77" t="s">
        <v>123</v>
      </c>
      <c r="B60" s="78"/>
      <c r="C60" s="78"/>
    </row>
    <row r="61" spans="1:3">
      <c r="A61" s="84" t="s">
        <v>116</v>
      </c>
      <c r="B61" s="34" t="s">
        <v>2</v>
      </c>
      <c r="C61" s="70" t="s">
        <v>52</v>
      </c>
    </row>
    <row r="62" spans="1:3" ht="15.75" thickBot="1">
      <c r="A62" s="85"/>
      <c r="B62" s="9" t="s">
        <v>99</v>
      </c>
      <c r="C62" s="74"/>
    </row>
    <row r="63" spans="1:3" ht="15.75" thickBot="1">
      <c r="A63" s="28" t="s">
        <v>117</v>
      </c>
      <c r="B63" s="6">
        <v>82.3</v>
      </c>
      <c r="C63" s="6">
        <v>76.599999999999994</v>
      </c>
    </row>
    <row r="64" spans="1:3" ht="45.75" thickBot="1">
      <c r="A64" s="28" t="s">
        <v>118</v>
      </c>
      <c r="B64" s="6">
        <v>2.2999999999999998</v>
      </c>
      <c r="C64" s="6">
        <v>11.1</v>
      </c>
    </row>
    <row r="65" spans="1:3" ht="30.75" thickBot="1">
      <c r="A65" s="28" t="s">
        <v>119</v>
      </c>
      <c r="B65" s="6">
        <v>1</v>
      </c>
      <c r="C65" s="6">
        <v>0.6</v>
      </c>
    </row>
    <row r="66" spans="1:3" ht="30.75" thickBot="1">
      <c r="A66" s="28" t="s">
        <v>120</v>
      </c>
      <c r="B66" s="6">
        <v>2</v>
      </c>
      <c r="C66" s="6">
        <v>2.2000000000000002</v>
      </c>
    </row>
    <row r="67" spans="1:3" ht="45.75" thickBot="1">
      <c r="A67" s="28" t="s">
        <v>121</v>
      </c>
      <c r="B67" s="6">
        <v>4.0999999999999996</v>
      </c>
      <c r="C67" s="6">
        <v>2.6</v>
      </c>
    </row>
    <row r="68" spans="1:3" ht="15.75" thickBot="1">
      <c r="A68" s="28" t="s">
        <v>122</v>
      </c>
      <c r="B68" s="6">
        <v>8.3000000000000007</v>
      </c>
      <c r="C68" s="6">
        <v>7</v>
      </c>
    </row>
    <row r="69" spans="1:3" ht="15.75" thickBot="1">
      <c r="A69" s="36" t="s">
        <v>10</v>
      </c>
      <c r="B69" s="9">
        <v>100</v>
      </c>
      <c r="C69" s="9">
        <v>100</v>
      </c>
    </row>
    <row r="70" spans="1:3">
      <c r="A70" s="2" t="s">
        <v>12</v>
      </c>
    </row>
    <row r="72" spans="1:3" ht="15.75" customHeight="1" thickBot="1">
      <c r="A72" s="1" t="s">
        <v>132</v>
      </c>
      <c r="B72" s="39"/>
      <c r="C72" s="39"/>
    </row>
    <row r="73" spans="1:3" ht="29.25" thickBot="1">
      <c r="A73" s="37" t="s">
        <v>124</v>
      </c>
      <c r="B73" s="38" t="s">
        <v>125</v>
      </c>
    </row>
    <row r="74" spans="1:3" ht="45.75" thickBot="1">
      <c r="A74" s="28" t="s">
        <v>126</v>
      </c>
      <c r="B74" s="6">
        <v>16.7</v>
      </c>
    </row>
    <row r="75" spans="1:3" ht="30.75" thickBot="1">
      <c r="A75" s="28" t="s">
        <v>127</v>
      </c>
      <c r="B75" s="6">
        <v>1.9</v>
      </c>
    </row>
    <row r="76" spans="1:3" ht="30.75" thickBot="1">
      <c r="A76" s="28" t="s">
        <v>128</v>
      </c>
      <c r="B76" s="6">
        <v>5.4</v>
      </c>
    </row>
    <row r="77" spans="1:3" ht="15.75" thickBot="1">
      <c r="A77" s="28" t="s">
        <v>129</v>
      </c>
      <c r="B77" s="6">
        <v>5.5</v>
      </c>
    </row>
    <row r="78" spans="1:3" ht="45.75" thickBot="1">
      <c r="A78" s="28" t="s">
        <v>130</v>
      </c>
      <c r="B78" s="6">
        <v>28.7</v>
      </c>
    </row>
    <row r="79" spans="1:3" ht="15.75" thickBot="1">
      <c r="A79" s="28" t="s">
        <v>131</v>
      </c>
      <c r="B79" s="6">
        <v>41.9</v>
      </c>
    </row>
    <row r="80" spans="1:3" ht="15.75" thickBot="1">
      <c r="A80" s="36" t="s">
        <v>10</v>
      </c>
      <c r="B80" s="9">
        <v>100</v>
      </c>
    </row>
    <row r="81" spans="1:3">
      <c r="A81" s="2" t="s">
        <v>12</v>
      </c>
    </row>
    <row r="83" spans="1:3" ht="15.75" thickBot="1">
      <c r="A83" s="1" t="s">
        <v>144</v>
      </c>
    </row>
    <row r="84" spans="1:3">
      <c r="A84" s="75" t="s">
        <v>133</v>
      </c>
      <c r="B84" s="40" t="s">
        <v>2</v>
      </c>
      <c r="C84" s="40" t="s">
        <v>134</v>
      </c>
    </row>
    <row r="85" spans="1:3" ht="15.75" thickBot="1">
      <c r="A85" s="76"/>
      <c r="B85" s="41" t="s">
        <v>99</v>
      </c>
      <c r="C85" s="41" t="s">
        <v>135</v>
      </c>
    </row>
    <row r="86" spans="1:3" ht="15.75" thickBot="1">
      <c r="A86" s="42" t="s">
        <v>136</v>
      </c>
      <c r="B86" s="6">
        <v>25.4</v>
      </c>
      <c r="C86" s="6">
        <v>35.700000000000003</v>
      </c>
    </row>
    <row r="87" spans="1:3" ht="15.75" thickBot="1">
      <c r="A87" s="42" t="s">
        <v>137</v>
      </c>
      <c r="B87" s="6">
        <v>13</v>
      </c>
      <c r="C87" s="6">
        <v>19.2</v>
      </c>
    </row>
    <row r="88" spans="1:3" ht="15.75" thickBot="1">
      <c r="A88" s="42" t="s">
        <v>138</v>
      </c>
      <c r="B88" s="6">
        <v>7.9</v>
      </c>
      <c r="C88" s="6">
        <v>12.3</v>
      </c>
    </row>
    <row r="89" spans="1:3" ht="15.75" thickBot="1">
      <c r="A89" s="42" t="s">
        <v>139</v>
      </c>
      <c r="B89" s="6">
        <v>6.5</v>
      </c>
      <c r="C89" s="6">
        <v>8.8000000000000007</v>
      </c>
    </row>
    <row r="90" spans="1:3" ht="15.75" thickBot="1">
      <c r="A90" s="42" t="s">
        <v>140</v>
      </c>
      <c r="B90" s="6">
        <v>9.6</v>
      </c>
      <c r="C90" s="6">
        <v>12.2</v>
      </c>
    </row>
    <row r="91" spans="1:3" ht="15.75" thickBot="1">
      <c r="A91" s="42" t="s">
        <v>141</v>
      </c>
      <c r="B91" s="6">
        <v>5.9</v>
      </c>
      <c r="C91" s="6">
        <v>5</v>
      </c>
    </row>
    <row r="92" spans="1:3" ht="15.75" thickBot="1">
      <c r="A92" s="42" t="s">
        <v>142</v>
      </c>
      <c r="B92" s="6">
        <v>3.4</v>
      </c>
      <c r="C92" s="6">
        <v>2.6</v>
      </c>
    </row>
    <row r="93" spans="1:3" ht="15.75" thickBot="1">
      <c r="A93" s="42" t="s">
        <v>143</v>
      </c>
      <c r="B93" s="6">
        <v>28.3</v>
      </c>
      <c r="C93" s="6">
        <v>4.0999999999999996</v>
      </c>
    </row>
    <row r="94" spans="1:3" ht="15.75" thickBot="1">
      <c r="A94" s="43" t="s">
        <v>10</v>
      </c>
      <c r="B94" s="9">
        <v>100</v>
      </c>
      <c r="C94" s="9">
        <v>100</v>
      </c>
    </row>
    <row r="95" spans="1:3">
      <c r="A95" s="2" t="s">
        <v>12</v>
      </c>
    </row>
    <row r="97" spans="1:2" ht="15.75" thickBot="1">
      <c r="A97" s="1" t="s">
        <v>152</v>
      </c>
    </row>
    <row r="98" spans="1:2" ht="29.25" thickBot="1">
      <c r="A98" s="3" t="s">
        <v>145</v>
      </c>
      <c r="B98" s="3" t="s">
        <v>146</v>
      </c>
    </row>
    <row r="99" spans="1:2" ht="45.75" thickBot="1">
      <c r="A99" s="28" t="s">
        <v>147</v>
      </c>
      <c r="B99" s="6">
        <v>0.3</v>
      </c>
    </row>
    <row r="100" spans="1:2" ht="30.75" thickBot="1">
      <c r="A100" s="28" t="s">
        <v>148</v>
      </c>
      <c r="B100" s="6">
        <v>2.1</v>
      </c>
    </row>
    <row r="101" spans="1:2" ht="23.25" customHeight="1" thickBot="1">
      <c r="A101" s="28" t="s">
        <v>149</v>
      </c>
      <c r="B101" s="6">
        <v>2</v>
      </c>
    </row>
    <row r="102" spans="1:2" ht="30.75" thickBot="1">
      <c r="A102" s="28" t="s">
        <v>150</v>
      </c>
      <c r="B102" s="6">
        <v>0</v>
      </c>
    </row>
    <row r="103" spans="1:2" ht="15.75" thickBot="1">
      <c r="A103" s="28" t="s">
        <v>151</v>
      </c>
      <c r="B103" s="6">
        <v>95.8</v>
      </c>
    </row>
    <row r="104" spans="1:2" ht="15.75" thickBot="1">
      <c r="A104" s="7" t="s">
        <v>10</v>
      </c>
      <c r="B104" s="9">
        <v>100</v>
      </c>
    </row>
    <row r="105" spans="1:2">
      <c r="A105" s="2" t="s">
        <v>12</v>
      </c>
    </row>
  </sheetData>
  <mergeCells count="8">
    <mergeCell ref="A84:A85"/>
    <mergeCell ref="A18:L18"/>
    <mergeCell ref="A41:A42"/>
    <mergeCell ref="C41:C42"/>
    <mergeCell ref="A40:L40"/>
    <mergeCell ref="A61:A62"/>
    <mergeCell ref="C61:C62"/>
    <mergeCell ref="A60:C6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H89"/>
  <sheetViews>
    <sheetView topLeftCell="A58" workbookViewId="0">
      <selection activeCell="A73" sqref="A73"/>
    </sheetView>
  </sheetViews>
  <sheetFormatPr defaultRowHeight="15"/>
  <cols>
    <col min="1" max="1" width="21.7109375" customWidth="1"/>
    <col min="2" max="2" width="14.85546875" customWidth="1"/>
    <col min="3" max="3" width="17.28515625" customWidth="1"/>
    <col min="4" max="4" width="13.28515625" customWidth="1"/>
  </cols>
  <sheetData>
    <row r="3" spans="1:2" ht="15.75" thickBot="1">
      <c r="A3" s="1" t="s">
        <v>164</v>
      </c>
    </row>
    <row r="4" spans="1:2" ht="29.25" thickBot="1">
      <c r="A4" s="3" t="s">
        <v>153</v>
      </c>
      <c r="B4" s="3" t="s">
        <v>154</v>
      </c>
    </row>
    <row r="5" spans="1:2" ht="15.75" thickBot="1">
      <c r="A5" s="28" t="s">
        <v>155</v>
      </c>
      <c r="B5" s="47">
        <v>0.4</v>
      </c>
    </row>
    <row r="6" spans="1:2" ht="30.75" thickBot="1">
      <c r="A6" s="28" t="s">
        <v>156</v>
      </c>
      <c r="B6" s="47">
        <v>11</v>
      </c>
    </row>
    <row r="7" spans="1:2" ht="30.75" thickBot="1">
      <c r="A7" s="28" t="s">
        <v>157</v>
      </c>
      <c r="B7" s="47">
        <v>74</v>
      </c>
    </row>
    <row r="8" spans="1:2" ht="30.75" thickBot="1">
      <c r="A8" s="28" t="s">
        <v>158</v>
      </c>
      <c r="B8" s="47">
        <v>0.6</v>
      </c>
    </row>
    <row r="9" spans="1:2" ht="45">
      <c r="A9" s="44" t="s">
        <v>159</v>
      </c>
      <c r="B9" s="48">
        <v>0.4</v>
      </c>
    </row>
    <row r="10" spans="1:2">
      <c r="A10" s="45" t="s">
        <v>160</v>
      </c>
      <c r="B10" s="48">
        <v>9.5</v>
      </c>
    </row>
    <row r="11" spans="1:2">
      <c r="A11" s="50" t="s">
        <v>161</v>
      </c>
      <c r="B11" s="49">
        <v>3.7</v>
      </c>
    </row>
    <row r="12" spans="1:2" ht="30.75" thickBot="1">
      <c r="A12" s="28" t="s">
        <v>162</v>
      </c>
      <c r="B12" s="47">
        <v>0.3</v>
      </c>
    </row>
    <row r="13" spans="1:2">
      <c r="A13" s="52" t="s">
        <v>10</v>
      </c>
      <c r="B13" s="53">
        <v>100</v>
      </c>
    </row>
    <row r="14" spans="1:2">
      <c r="A14" s="51" t="s">
        <v>163</v>
      </c>
    </row>
    <row r="26" spans="1:2" ht="15.75" thickBot="1">
      <c r="A26" s="1" t="s">
        <v>178</v>
      </c>
    </row>
    <row r="27" spans="1:2" ht="29.25" thickBot="1">
      <c r="A27" s="3" t="s">
        <v>165</v>
      </c>
      <c r="B27" s="3" t="s">
        <v>154</v>
      </c>
    </row>
    <row r="28" spans="1:2" ht="15.75" thickBot="1">
      <c r="A28" s="28" t="s">
        <v>166</v>
      </c>
      <c r="B28" s="47">
        <v>3.5</v>
      </c>
    </row>
    <row r="29" spans="1:2" ht="15.75" thickBot="1">
      <c r="A29" s="28" t="s">
        <v>167</v>
      </c>
      <c r="B29" s="47">
        <v>28.1</v>
      </c>
    </row>
    <row r="30" spans="1:2" ht="15.75" thickBot="1">
      <c r="A30" s="28" t="s">
        <v>168</v>
      </c>
      <c r="B30" s="47">
        <v>38.4</v>
      </c>
    </row>
    <row r="31" spans="1:2" ht="15.75" thickBot="1">
      <c r="A31" s="28" t="s">
        <v>169</v>
      </c>
      <c r="B31" s="47">
        <v>24.1</v>
      </c>
    </row>
    <row r="32" spans="1:2">
      <c r="A32" s="44" t="s">
        <v>170</v>
      </c>
      <c r="B32" s="48">
        <v>5.8</v>
      </c>
    </row>
    <row r="33" spans="1:2">
      <c r="A33" s="54" t="s">
        <v>10</v>
      </c>
      <c r="B33" s="55">
        <v>100</v>
      </c>
    </row>
    <row r="34" spans="1:2">
      <c r="A34" s="51" t="s">
        <v>163</v>
      </c>
    </row>
    <row r="44" spans="1:2" ht="15.75" thickBot="1">
      <c r="A44" s="1" t="s">
        <v>180</v>
      </c>
    </row>
    <row r="45" spans="1:2" ht="29.25" thickBot="1">
      <c r="A45" s="3" t="s">
        <v>171</v>
      </c>
      <c r="B45" s="3" t="s">
        <v>154</v>
      </c>
    </row>
    <row r="46" spans="1:2" ht="30.75" thickBot="1">
      <c r="A46" s="28" t="s">
        <v>172</v>
      </c>
      <c r="B46" s="47">
        <v>35.1</v>
      </c>
    </row>
    <row r="47" spans="1:2" ht="30.75" thickBot="1">
      <c r="A47" s="28" t="s">
        <v>173</v>
      </c>
      <c r="B47" s="47">
        <v>15.1</v>
      </c>
    </row>
    <row r="48" spans="1:2" ht="15.75" thickBot="1">
      <c r="A48" s="28" t="s">
        <v>174</v>
      </c>
      <c r="B48" s="47">
        <v>1.7</v>
      </c>
    </row>
    <row r="49" spans="1:2" ht="15.75" thickBot="1">
      <c r="A49" s="28" t="s">
        <v>175</v>
      </c>
      <c r="B49" s="47">
        <v>27.6</v>
      </c>
    </row>
    <row r="50" spans="1:2">
      <c r="A50" s="44" t="s">
        <v>176</v>
      </c>
      <c r="B50" s="48">
        <v>5.9</v>
      </c>
    </row>
    <row r="51" spans="1:2">
      <c r="A51" s="57" t="s">
        <v>177</v>
      </c>
      <c r="B51" s="48">
        <v>8</v>
      </c>
    </row>
    <row r="52" spans="1:2">
      <c r="A52" s="44" t="s">
        <v>179</v>
      </c>
      <c r="B52" s="46">
        <v>6.6</v>
      </c>
    </row>
    <row r="53" spans="1:2">
      <c r="A53" s="58" t="s">
        <v>10</v>
      </c>
      <c r="B53" s="55">
        <f>SUM(B46:B52)</f>
        <v>100</v>
      </c>
    </row>
    <row r="54" spans="1:2">
      <c r="A54" s="51" t="s">
        <v>163</v>
      </c>
      <c r="B54" s="56"/>
    </row>
    <row r="63" spans="1:2" ht="15.75" thickBot="1">
      <c r="A63" s="1" t="s">
        <v>188</v>
      </c>
    </row>
    <row r="64" spans="1:2" ht="29.25" thickBot="1">
      <c r="A64" s="3" t="s">
        <v>181</v>
      </c>
      <c r="B64" s="3" t="s">
        <v>154</v>
      </c>
    </row>
    <row r="65" spans="1:2" ht="15.75" thickBot="1">
      <c r="A65" s="28" t="s">
        <v>182</v>
      </c>
      <c r="B65" s="47">
        <v>4.4000000000000004</v>
      </c>
    </row>
    <row r="66" spans="1:2" ht="30.75" thickBot="1">
      <c r="A66" s="28" t="s">
        <v>183</v>
      </c>
      <c r="B66" s="47">
        <v>46.4</v>
      </c>
    </row>
    <row r="67" spans="1:2" ht="15.75" thickBot="1">
      <c r="A67" s="28" t="s">
        <v>184</v>
      </c>
      <c r="B67" s="47">
        <v>9.1999999999999993</v>
      </c>
    </row>
    <row r="68" spans="1:2" ht="15.75" thickBot="1">
      <c r="A68" s="28" t="s">
        <v>185</v>
      </c>
      <c r="B68" s="47">
        <v>17.8</v>
      </c>
    </row>
    <row r="69" spans="1:2">
      <c r="A69" s="44" t="s">
        <v>186</v>
      </c>
      <c r="B69" s="48">
        <v>12.3</v>
      </c>
    </row>
    <row r="70" spans="1:2">
      <c r="A70" s="57" t="s">
        <v>187</v>
      </c>
      <c r="B70" s="48">
        <v>6.1</v>
      </c>
    </row>
    <row r="71" spans="1:2">
      <c r="A71" s="57" t="s">
        <v>179</v>
      </c>
      <c r="B71" s="48">
        <v>3.8</v>
      </c>
    </row>
    <row r="72" spans="1:2">
      <c r="A72" s="58" t="s">
        <v>10</v>
      </c>
      <c r="B72" s="59">
        <f>SUM(B65:B71)</f>
        <v>99.999999999999986</v>
      </c>
    </row>
    <row r="73" spans="1:2">
      <c r="A73" s="51" t="s">
        <v>163</v>
      </c>
    </row>
    <row r="86" spans="1:8">
      <c r="A86" s="60"/>
      <c r="B86" s="61"/>
      <c r="C86" s="62"/>
      <c r="D86" s="61"/>
      <c r="E86" s="62"/>
      <c r="F86" s="61"/>
      <c r="G86" s="62"/>
      <c r="H86" s="61"/>
    </row>
    <row r="87" spans="1:8">
      <c r="A87" s="63"/>
      <c r="B87" s="64"/>
      <c r="C87" s="65"/>
      <c r="D87" s="64"/>
      <c r="E87" s="65"/>
      <c r="F87" s="64"/>
      <c r="G87" s="65"/>
      <c r="H87" s="64"/>
    </row>
    <row r="88" spans="1:8">
      <c r="A88" s="63"/>
      <c r="B88" s="64"/>
      <c r="C88" s="65"/>
      <c r="D88" s="64"/>
      <c r="E88" s="65"/>
      <c r="F88" s="64"/>
      <c r="G88" s="65"/>
      <c r="H88" s="64"/>
    </row>
    <row r="89" spans="1:8">
      <c r="A89" s="66"/>
      <c r="B89" s="67"/>
      <c r="C89" s="68"/>
      <c r="D89" s="67"/>
      <c r="E89" s="68"/>
      <c r="F89" s="67"/>
      <c r="G89" s="68"/>
      <c r="H89" s="67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B10"/>
  <sheetViews>
    <sheetView workbookViewId="0">
      <selection activeCell="A10" sqref="A10"/>
    </sheetView>
  </sheetViews>
  <sheetFormatPr defaultRowHeight="15"/>
  <cols>
    <col min="1" max="1" width="19.85546875" customWidth="1"/>
    <col min="2" max="2" width="16.28515625" customWidth="1"/>
  </cols>
  <sheetData>
    <row r="2" spans="1:2" ht="15.75" thickBot="1">
      <c r="A2" s="1" t="s">
        <v>195</v>
      </c>
    </row>
    <row r="3" spans="1:2" ht="29.25" thickBot="1">
      <c r="A3" s="3" t="s">
        <v>189</v>
      </c>
      <c r="B3" s="3" t="s">
        <v>4</v>
      </c>
    </row>
    <row r="4" spans="1:2" ht="33" customHeight="1" thickBot="1">
      <c r="A4" s="28" t="s">
        <v>190</v>
      </c>
      <c r="B4" s="47">
        <v>18.600000000000001</v>
      </c>
    </row>
    <row r="5" spans="1:2" ht="29.25" customHeight="1" thickBot="1">
      <c r="A5" s="28" t="s">
        <v>191</v>
      </c>
      <c r="B5" s="47">
        <v>22.6</v>
      </c>
    </row>
    <row r="6" spans="1:2" ht="33" customHeight="1" thickBot="1">
      <c r="A6" s="28" t="s">
        <v>192</v>
      </c>
      <c r="B6" s="47">
        <v>24.7</v>
      </c>
    </row>
    <row r="7" spans="1:2" ht="30" customHeight="1" thickBot="1">
      <c r="A7" s="28" t="s">
        <v>193</v>
      </c>
      <c r="B7" s="47">
        <v>14.6</v>
      </c>
    </row>
    <row r="8" spans="1:2" ht="16.5" customHeight="1">
      <c r="A8" s="44" t="s">
        <v>194</v>
      </c>
      <c r="B8" s="48">
        <v>19.2</v>
      </c>
    </row>
    <row r="9" spans="1:2">
      <c r="A9" s="69" t="s">
        <v>10</v>
      </c>
      <c r="B9" s="55">
        <v>100</v>
      </c>
    </row>
    <row r="10" spans="1:2">
      <c r="A10" s="51" t="s">
        <v>163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9"/>
  <sheetViews>
    <sheetView tabSelected="1" workbookViewId="0">
      <selection activeCell="H29" sqref="H29"/>
    </sheetView>
  </sheetViews>
  <sheetFormatPr defaultRowHeight="15"/>
  <sheetData>
    <row r="9" spans="3:3">
      <c r="C9" s="86" t="s">
        <v>196</v>
      </c>
    </row>
  </sheetData>
  <hyperlinks>
    <hyperlink ref="C9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Piani</vt:lpstr>
      <vt:lpstr>Progetti</vt:lpstr>
      <vt:lpstr>Lavoratori</vt:lpstr>
      <vt:lpstr>Imprese</vt:lpstr>
      <vt:lpstr>LICENZA</vt:lpstr>
    </vt:vector>
  </TitlesOfParts>
  <Company>Olidata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Francischelli Emanuela</dc:creator>
  <cp:lastModifiedBy>v.cioccolo</cp:lastModifiedBy>
  <dcterms:created xsi:type="dcterms:W3CDTF">2013-09-11T13:08:36Z</dcterms:created>
  <dcterms:modified xsi:type="dcterms:W3CDTF">2013-09-30T09:09:01Z</dcterms:modified>
</cp:coreProperties>
</file>