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8186" windowHeight="4099" tabRatio="585"/>
  </bookViews>
  <sheets>
    <sheet name="Indice" sheetId="56" r:id="rId1"/>
    <sheet name="Tabella 6" sheetId="18" r:id="rId2"/>
    <sheet name="Tabella 7" sheetId="21" r:id="rId3"/>
    <sheet name="Tabella 8" sheetId="77" r:id="rId4"/>
    <sheet name="Tabella 9" sheetId="24" r:id="rId5"/>
    <sheet name="Tabella 10" sheetId="27" r:id="rId6"/>
  </sheets>
  <definedNames>
    <definedName name="_xlnm.Print_Area" localSheetId="0">Indice!$A$1:$A$14</definedName>
    <definedName name="_xlnm.Print_Area" localSheetId="5">'Tabella 10'!$A$1:$L$17</definedName>
    <definedName name="_xlnm.Print_Area" localSheetId="1">'Tabella 6'!$A$1:$K$25</definedName>
    <definedName name="_xlnm.Print_Area" localSheetId="2">'Tabella 7'!$A$1:$K$27</definedName>
    <definedName name="_xlnm.Print_Area" localSheetId="3">'Tabella 8'!$A$1:$L$17</definedName>
    <definedName name="_xlnm.Print_Area" localSheetId="4">'Tabella 9'!$A$1:$K$25</definedName>
  </definedNames>
  <calcPr calcId="145621"/>
</workbook>
</file>

<file path=xl/calcChain.xml><?xml version="1.0" encoding="utf-8"?>
<calcChain xmlns="http://schemas.openxmlformats.org/spreadsheetml/2006/main">
  <c r="K13" i="77" l="1"/>
  <c r="J13" i="77"/>
  <c r="I13" i="77"/>
  <c r="L13" i="77" s="1"/>
  <c r="K12" i="77"/>
  <c r="J12" i="77"/>
  <c r="I12" i="77"/>
  <c r="K11" i="77"/>
  <c r="J11" i="77"/>
  <c r="I11" i="77"/>
  <c r="L11" i="77" s="1"/>
  <c r="K10" i="77"/>
  <c r="J10" i="77"/>
  <c r="I10" i="77"/>
  <c r="K9" i="77"/>
  <c r="J9" i="77"/>
  <c r="I9" i="77"/>
  <c r="L9" i="77" s="1"/>
  <c r="K8" i="77"/>
  <c r="J8" i="77"/>
  <c r="I8" i="77"/>
  <c r="K7" i="77"/>
  <c r="J7" i="77"/>
  <c r="I7" i="77"/>
  <c r="L7" i="77" s="1"/>
  <c r="K6" i="77"/>
  <c r="J6" i="77"/>
  <c r="I6" i="77"/>
  <c r="K5" i="77"/>
  <c r="J5" i="77"/>
  <c r="I5" i="77"/>
  <c r="L5" i="77" s="1"/>
  <c r="L6" i="77" l="1"/>
  <c r="L8" i="77"/>
  <c r="L10" i="77"/>
  <c r="L12" i="77"/>
  <c r="J23" i="18"/>
  <c r="I23" i="18"/>
  <c r="K23" i="18" l="1"/>
  <c r="I6" i="27"/>
  <c r="J6" i="27"/>
  <c r="K6" i="27"/>
  <c r="I7" i="27"/>
  <c r="J7" i="27"/>
  <c r="K7" i="27"/>
  <c r="I8" i="27"/>
  <c r="J8" i="27"/>
  <c r="K8" i="27"/>
  <c r="I9" i="27"/>
  <c r="J9" i="27"/>
  <c r="K9" i="27"/>
  <c r="I10" i="27"/>
  <c r="J10" i="27"/>
  <c r="K10" i="27"/>
  <c r="I11" i="27"/>
  <c r="J11" i="27"/>
  <c r="K11" i="27"/>
  <c r="I12" i="27"/>
  <c r="J12" i="27"/>
  <c r="K12" i="27"/>
  <c r="I13" i="27"/>
  <c r="J13" i="27"/>
  <c r="K13" i="27"/>
  <c r="K5" i="27"/>
  <c r="J5" i="27"/>
  <c r="I5" i="27"/>
  <c r="L5" i="27" s="1"/>
  <c r="I5" i="24"/>
  <c r="J17" i="24"/>
  <c r="J22" i="24" s="1"/>
  <c r="I17" i="24"/>
  <c r="K17" i="24"/>
  <c r="I22" i="24"/>
  <c r="H22" i="24"/>
  <c r="G22" i="24"/>
  <c r="F22" i="24"/>
  <c r="E22" i="24"/>
  <c r="D22" i="24"/>
  <c r="C22" i="24"/>
  <c r="K16" i="24"/>
  <c r="J16" i="24"/>
  <c r="I16" i="24"/>
  <c r="H16" i="24"/>
  <c r="G16" i="24"/>
  <c r="F16" i="24"/>
  <c r="E16" i="24"/>
  <c r="D16" i="24"/>
  <c r="C16" i="24"/>
  <c r="J10" i="24"/>
  <c r="I10" i="24"/>
  <c r="K10" i="24" s="1"/>
  <c r="J9" i="24"/>
  <c r="I9" i="24"/>
  <c r="K9" i="24" s="1"/>
  <c r="J8" i="24"/>
  <c r="I8" i="24"/>
  <c r="K8" i="24" s="1"/>
  <c r="J7" i="24"/>
  <c r="I7" i="24"/>
  <c r="K7" i="24" s="1"/>
  <c r="J6" i="24"/>
  <c r="I6" i="24"/>
  <c r="K6" i="24" s="1"/>
  <c r="J5" i="24"/>
  <c r="K5" i="24"/>
  <c r="I11" i="21"/>
  <c r="J11" i="21"/>
  <c r="I12" i="21"/>
  <c r="J12" i="21"/>
  <c r="K12" i="21" s="1"/>
  <c r="I13" i="21"/>
  <c r="J13" i="21"/>
  <c r="I14" i="21"/>
  <c r="J14" i="21"/>
  <c r="I15" i="21"/>
  <c r="J15" i="21"/>
  <c r="I16" i="21"/>
  <c r="J16" i="21"/>
  <c r="K16" i="21" s="1"/>
  <c r="I17" i="21"/>
  <c r="J17" i="21"/>
  <c r="I18" i="21"/>
  <c r="J18" i="21"/>
  <c r="I19" i="21"/>
  <c r="J19" i="21"/>
  <c r="I20" i="21"/>
  <c r="J20" i="21"/>
  <c r="I21" i="21"/>
  <c r="J21" i="21"/>
  <c r="I22" i="21"/>
  <c r="J22" i="21"/>
  <c r="I23" i="21"/>
  <c r="J23" i="21"/>
  <c r="I5" i="21"/>
  <c r="J5" i="21"/>
  <c r="K5" i="21"/>
  <c r="I6" i="21"/>
  <c r="J6" i="21"/>
  <c r="I7" i="21"/>
  <c r="J7" i="21"/>
  <c r="K7" i="21" s="1"/>
  <c r="I8" i="21"/>
  <c r="J8" i="21"/>
  <c r="I9" i="21"/>
  <c r="J9" i="21"/>
  <c r="K9" i="21" s="1"/>
  <c r="I10" i="21"/>
  <c r="J10" i="21"/>
  <c r="K10" i="21" s="1"/>
  <c r="J17" i="18"/>
  <c r="I17" i="18"/>
  <c r="I6" i="18"/>
  <c r="J6" i="18"/>
  <c r="I7" i="18"/>
  <c r="J7" i="18"/>
  <c r="K7" i="18" s="1"/>
  <c r="I8" i="18"/>
  <c r="J8" i="18"/>
  <c r="I9" i="18"/>
  <c r="J9" i="18"/>
  <c r="I10" i="18"/>
  <c r="J10" i="18"/>
  <c r="J5" i="18"/>
  <c r="I5" i="18"/>
  <c r="J22" i="18"/>
  <c r="H22" i="18"/>
  <c r="G22" i="18"/>
  <c r="F22" i="18"/>
  <c r="E22" i="18"/>
  <c r="D22" i="18"/>
  <c r="C22" i="18"/>
  <c r="D16" i="18"/>
  <c r="E16" i="18"/>
  <c r="F16" i="18"/>
  <c r="G16" i="18"/>
  <c r="H16" i="18"/>
  <c r="I16" i="18"/>
  <c r="J16" i="18"/>
  <c r="K16" i="18"/>
  <c r="C16" i="18"/>
  <c r="L13" i="27" l="1"/>
  <c r="L11" i="27"/>
  <c r="L9" i="27"/>
  <c r="L7" i="27"/>
  <c r="L12" i="27"/>
  <c r="L10" i="27"/>
  <c r="L8" i="27"/>
  <c r="L6" i="27"/>
  <c r="K8" i="21"/>
  <c r="K20" i="21"/>
  <c r="K18" i="21"/>
  <c r="K6" i="21"/>
  <c r="K22" i="21"/>
  <c r="K21" i="21"/>
  <c r="K14" i="21"/>
  <c r="K23" i="21"/>
  <c r="I22" i="18"/>
  <c r="K9" i="18"/>
  <c r="K5" i="18"/>
  <c r="K17" i="18"/>
  <c r="K19" i="21"/>
  <c r="K15" i="21"/>
  <c r="K11" i="21"/>
  <c r="K10" i="18"/>
  <c r="K8" i="18"/>
  <c r="K6" i="18"/>
  <c r="K17" i="21"/>
  <c r="K13" i="21"/>
  <c r="K22" i="24"/>
  <c r="K22" i="18" l="1"/>
</calcChain>
</file>

<file path=xl/sharedStrings.xml><?xml version="1.0" encoding="utf-8"?>
<sst xmlns="http://schemas.openxmlformats.org/spreadsheetml/2006/main" count="185" uniqueCount="61">
  <si>
    <t>Femmina</t>
  </si>
  <si>
    <t xml:space="preserve">fino a 16 anni </t>
  </si>
  <si>
    <t>Maschio</t>
  </si>
  <si>
    <t>si', e' obbligatorio andare a scuola fino ad una certa eta'</t>
  </si>
  <si>
    <t xml:space="preserve">fino a 18 anni </t>
  </si>
  <si>
    <t>Totale Femmine</t>
  </si>
  <si>
    <t>Totale Maschi</t>
  </si>
  <si>
    <t>non so</t>
  </si>
  <si>
    <t>Alla fine della scuola primaria (ex scuola elementare)</t>
  </si>
  <si>
    <t xml:space="preserve">fino a 15 anni </t>
  </si>
  <si>
    <t>Non so</t>
  </si>
  <si>
    <t xml:space="preserve">fino a 14 anni </t>
  </si>
  <si>
    <t>La ex scuola materna è obbligatoria</t>
  </si>
  <si>
    <t>a 14 anni è possibile per un ragazzo interrompere definitivamente gli studi</t>
  </si>
  <si>
    <t>Totale Intervistati</t>
  </si>
  <si>
    <t>In italia esiste un obbligo d'istruzione?</t>
  </si>
  <si>
    <t>Classe di età degli intervistati che non hanno figli</t>
  </si>
  <si>
    <t>Classe di età degli intervistati con filgli</t>
  </si>
  <si>
    <t>Un giovane può assolvere il diritto-dovere di istruzione e formazione professionale frequentando?</t>
  </si>
  <si>
    <t>la scuola secondaria di secondo grado</t>
  </si>
  <si>
    <t>percorsi di istruzione e formazione professionale</t>
  </si>
  <si>
    <t>l'apprendistato</t>
  </si>
  <si>
    <t>no, e' stato abolito</t>
  </si>
  <si>
    <t>Totale</t>
  </si>
  <si>
    <t>Genere</t>
  </si>
  <si>
    <t>Intervistati con figli</t>
  </si>
  <si>
    <t xml:space="preserve">Intervistati senza figli </t>
  </si>
  <si>
    <t>Intervistati</t>
  </si>
  <si>
    <t>Alla fine della scuola secondaria di secondo grado</t>
  </si>
  <si>
    <t>Alla fine dell'universita'</t>
  </si>
  <si>
    <t>Qual è il primo esame di stato che si sostiene durante il percorso scolastico</t>
  </si>
  <si>
    <t>non esiste piu' l'obbligo scolastico, ma e' un diritto di tutti poter frequentare corsi di formazione fino ad una certa età</t>
  </si>
  <si>
    <t>si', esistono sia un obbligo di istruzione, che un diritto all'istruzione e alla formazione</t>
  </si>
  <si>
    <t>Fino a che età la legge attuale prevede l'obbligo d'istruzione?</t>
  </si>
  <si>
    <t>Alla fine della scuola secondaria di primo grado (ex scuola media)</t>
  </si>
  <si>
    <t>solo dopo il compimento dei 15 anni di età è possibie iniziare un lavoro come apprendisti</t>
  </si>
  <si>
    <t xml:space="preserve"> Indagine sulla conoscenza della popolazione 30-54enne sul sistema di istruzione e formazione professionale in Italia (dicembre 2013)</t>
  </si>
  <si>
    <t xml:space="preserve">Indice tabelle </t>
  </si>
  <si>
    <t>Nota: I dati presenti in queste tabelle sono il risultato di una domanda a risposta multipla</t>
  </si>
  <si>
    <t>30-39 
(v.a.)</t>
  </si>
  <si>
    <t>(v.a.)</t>
  </si>
  <si>
    <t>40-49
(v.a.)</t>
  </si>
  <si>
    <t>50-54
(v.a.)</t>
  </si>
  <si>
    <t>Nota: I dati presenti in questa tabella sono il risultato di una domanda a risposta multipla e e solo un certo numero degli intervistati hanno risposto</t>
  </si>
  <si>
    <r>
      <t xml:space="preserve">Totale
</t>
    </r>
    <r>
      <rPr>
        <sz val="10"/>
        <rFont val="Arial"/>
        <family val="2"/>
      </rPr>
      <t>(v.a.)</t>
    </r>
  </si>
  <si>
    <r>
      <t xml:space="preserve">no 
</t>
    </r>
    <r>
      <rPr>
        <sz val="10"/>
        <rFont val="Arial"/>
        <family val="2"/>
      </rPr>
      <t>(v.a.)</t>
    </r>
  </si>
  <si>
    <r>
      <t xml:space="preserve">non so
</t>
    </r>
    <r>
      <rPr>
        <sz val="10"/>
        <rFont val="Arial"/>
        <family val="2"/>
      </rPr>
      <t>(v.a.)</t>
    </r>
  </si>
  <si>
    <r>
      <t xml:space="preserve">si'
</t>
    </r>
    <r>
      <rPr>
        <sz val="10"/>
        <rFont val="Arial"/>
        <family val="2"/>
      </rPr>
      <t>(v.a.)</t>
    </r>
  </si>
  <si>
    <r>
      <rPr>
        <b/>
        <sz val="10"/>
        <rFont val="Arial"/>
        <family val="2"/>
      </rPr>
      <t>Totale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</si>
  <si>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falso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</si>
  <si>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non so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</si>
  <si>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vero</t>
    </r>
    <r>
      <rPr>
        <sz val="10"/>
        <rFont val="Arial"/>
        <family val="2"/>
      </rPr>
      <t xml:space="preserve">
(v.a.)</t>
    </r>
  </si>
  <si>
    <t>Tabella 7 - In Italia c'è un obbligo di istruzione fino ad una certa età per genere, classe di età e composizione familiare (v.a.) - dicembre 2013</t>
  </si>
  <si>
    <t>Tabella 9 - Il primo esame di stato che uno studente sostiene durante il suo percorso scolastico italiano per genere, classe di età e composizione familiare (v.a.) - dicembre 2013</t>
  </si>
  <si>
    <t>Tabella 10 - Conoscenza di alcuni aspetti formativi legati al diritto-dovere per genere e composizione familiare (domanda a risposta multipla in valore assoluto) - dicembre 2013</t>
  </si>
  <si>
    <t>Tabella 6 - Conoscenza da parte degli intervistati sull'obbligo istruzione in Italia per genere, classe di età e composizione familiare (v.a.) - dicembre 2013</t>
  </si>
  <si>
    <t>Tabella 8 - Il percorso formativo che mi permette di assolvere "il diritto dovere di istruzione e formazione professionale" in Italia per genere e composizone familiare (domanda a risposta multipla in valore assoluto) - dicembre 2013</t>
  </si>
  <si>
    <t>Fonte: indagine campionaria nazionale "sulla conoscenza del sistema educativo italiano da parte della popolazione 30-54enni" - ISFOL (dicembre 2013)</t>
  </si>
  <si>
    <t>Conoscenza di alcuni aspetti del sistema</t>
  </si>
  <si>
    <t>solo dopo il compimento dei 15 anni di età è possibile iniziare un lavoro come apprendisti</t>
  </si>
  <si>
    <t>Nota: Gli intervistati a questa domanda non sono 6.005 ma sono solo coloro che rispondono alla domanda "se esiste in Italia un obbligo formativo"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</si>
</sst>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3" xfId="0" applyBorder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/>
    <xf numFmtId="3" fontId="0" fillId="0" borderId="0" xfId="0" applyNumberFormat="1"/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100" workbookViewId="0">
      <selection activeCell="A2" sqref="A2"/>
    </sheetView>
  </sheetViews>
  <sheetFormatPr defaultColWidth="9" defaultRowHeight="12.35" x14ac:dyDescent="0.2"/>
  <cols>
    <col min="1" max="1" width="89" style="28" customWidth="1"/>
    <col min="2" max="2" width="12.375" style="8" customWidth="1"/>
    <col min="3" max="16384" width="9" style="8"/>
  </cols>
  <sheetData>
    <row r="1" spans="1:14" ht="24.65" x14ac:dyDescent="0.2">
      <c r="A1" s="29" t="s">
        <v>36</v>
      </c>
    </row>
    <row r="2" spans="1:14" x14ac:dyDescent="0.2">
      <c r="A2"/>
    </row>
    <row r="3" spans="1:14" ht="13" x14ac:dyDescent="0.2">
      <c r="A3" s="21" t="s">
        <v>37</v>
      </c>
    </row>
    <row r="5" spans="1:14" ht="24.65" x14ac:dyDescent="0.2">
      <c r="A5" s="20" t="s">
        <v>55</v>
      </c>
    </row>
    <row r="7" spans="1:14" ht="24.65" x14ac:dyDescent="0.2">
      <c r="A7" s="20" t="s">
        <v>52</v>
      </c>
    </row>
    <row r="9" spans="1:14" ht="37" x14ac:dyDescent="0.2">
      <c r="A9" s="20" t="s">
        <v>56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1" spans="1:14" ht="24.65" x14ac:dyDescent="0.2">
      <c r="A11" s="20" t="s">
        <v>53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3" spans="1:14" ht="24.65" x14ac:dyDescent="0.2">
      <c r="A13" s="2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</sheetData>
  <mergeCells count="3">
    <mergeCell ref="C13:N13"/>
    <mergeCell ref="C11:M11"/>
    <mergeCell ref="C9:N9"/>
  </mergeCells>
  <pageMargins left="0.70866141732283472" right="0.70866141732283472" top="0.39370078740157483" bottom="0.39370078740157483" header="0.31496062992125984" footer="0.31496062992125984"/>
  <pageSetup paperSize="9" scale="95" orientation="portrait" r:id="rId1"/>
  <headerFooter>
    <oddFooter>&amp;C&amp;A 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A2" sqref="A2"/>
    </sheetView>
  </sheetViews>
  <sheetFormatPr defaultRowHeight="12.35" x14ac:dyDescent="0.2"/>
  <cols>
    <col min="1" max="1" width="12.125" customWidth="1"/>
    <col min="2" max="2" width="28.625" style="6" customWidth="1"/>
    <col min="8" max="8" width="9.625" customWidth="1"/>
    <col min="9" max="9" width="14.875" customWidth="1"/>
    <col min="10" max="10" width="13.25" customWidth="1"/>
    <col min="11" max="11" width="10.375" customWidth="1"/>
  </cols>
  <sheetData>
    <row r="1" spans="1:11" x14ac:dyDescent="0.2">
      <c r="A1" s="8" t="s">
        <v>55</v>
      </c>
      <c r="H1" s="8"/>
    </row>
    <row r="3" spans="1:11" ht="25.95" customHeight="1" x14ac:dyDescent="0.2">
      <c r="A3" s="41" t="s">
        <v>24</v>
      </c>
      <c r="B3" s="47" t="s">
        <v>15</v>
      </c>
      <c r="C3" s="41" t="s">
        <v>16</v>
      </c>
      <c r="D3" s="41"/>
      <c r="E3" s="41"/>
      <c r="F3" s="41" t="s">
        <v>17</v>
      </c>
      <c r="G3" s="41"/>
      <c r="H3" s="41"/>
      <c r="I3" s="17" t="s">
        <v>26</v>
      </c>
      <c r="J3" s="17" t="s">
        <v>25</v>
      </c>
      <c r="K3" s="41" t="s">
        <v>44</v>
      </c>
    </row>
    <row r="4" spans="1:11" ht="24.65" x14ac:dyDescent="0.2">
      <c r="A4" s="41"/>
      <c r="B4" s="49"/>
      <c r="C4" s="25" t="s">
        <v>39</v>
      </c>
      <c r="D4" s="25" t="s">
        <v>41</v>
      </c>
      <c r="E4" s="25" t="s">
        <v>42</v>
      </c>
      <c r="F4" s="25" t="s">
        <v>39</v>
      </c>
      <c r="G4" s="25" t="s">
        <v>41</v>
      </c>
      <c r="H4" s="25" t="s">
        <v>42</v>
      </c>
      <c r="I4" s="25" t="s">
        <v>40</v>
      </c>
      <c r="J4" s="25" t="s">
        <v>40</v>
      </c>
      <c r="K4" s="42"/>
    </row>
    <row r="5" spans="1:11" ht="12.35" customHeight="1" x14ac:dyDescent="0.2">
      <c r="A5" s="47" t="s">
        <v>27</v>
      </c>
      <c r="B5" s="5" t="s">
        <v>22</v>
      </c>
      <c r="C5" s="12">
        <v>10</v>
      </c>
      <c r="D5" s="12">
        <v>8</v>
      </c>
      <c r="E5" s="12"/>
      <c r="F5" s="12">
        <v>15</v>
      </c>
      <c r="G5" s="12">
        <v>14</v>
      </c>
      <c r="H5" s="12">
        <v>4</v>
      </c>
      <c r="I5" s="12">
        <f t="shared" ref="I5:I10" si="0">SUM(C5:E5)</f>
        <v>18</v>
      </c>
      <c r="J5" s="31">
        <f t="shared" ref="J5:J10" si="1">SUM(F5:H5)</f>
        <v>33</v>
      </c>
      <c r="K5" s="31">
        <f t="shared" ref="K5:K10" si="2">+J5+I5</f>
        <v>51</v>
      </c>
    </row>
    <row r="6" spans="1:11" ht="49.3" x14ac:dyDescent="0.2">
      <c r="A6" s="48"/>
      <c r="B6" s="10" t="s">
        <v>31</v>
      </c>
      <c r="C6" s="12">
        <v>9</v>
      </c>
      <c r="D6" s="12">
        <v>10</v>
      </c>
      <c r="E6" s="12">
        <v>2</v>
      </c>
      <c r="F6" s="12">
        <v>4</v>
      </c>
      <c r="G6" s="12">
        <v>7</v>
      </c>
      <c r="H6" s="12">
        <v>3</v>
      </c>
      <c r="I6" s="12">
        <f t="shared" si="0"/>
        <v>21</v>
      </c>
      <c r="J6" s="31">
        <f t="shared" si="1"/>
        <v>14</v>
      </c>
      <c r="K6" s="31">
        <f t="shared" si="2"/>
        <v>35</v>
      </c>
    </row>
    <row r="7" spans="1:11" ht="12.35" customHeight="1" x14ac:dyDescent="0.2">
      <c r="A7" s="48"/>
      <c r="B7" s="5" t="s">
        <v>7</v>
      </c>
      <c r="C7" s="12">
        <v>28</v>
      </c>
      <c r="D7" s="12">
        <v>10</v>
      </c>
      <c r="E7" s="12">
        <v>2</v>
      </c>
      <c r="F7" s="12">
        <v>17</v>
      </c>
      <c r="G7" s="12">
        <v>21</v>
      </c>
      <c r="H7" s="12">
        <v>9</v>
      </c>
      <c r="I7" s="12">
        <f t="shared" si="0"/>
        <v>40</v>
      </c>
      <c r="J7" s="31">
        <f t="shared" si="1"/>
        <v>47</v>
      </c>
      <c r="K7" s="31">
        <f t="shared" si="2"/>
        <v>87</v>
      </c>
    </row>
    <row r="8" spans="1:11" ht="24.65" x14ac:dyDescent="0.2">
      <c r="A8" s="48"/>
      <c r="B8" s="5" t="s">
        <v>3</v>
      </c>
      <c r="C8" s="12">
        <v>581</v>
      </c>
      <c r="D8" s="12">
        <v>436</v>
      </c>
      <c r="E8" s="12">
        <v>127</v>
      </c>
      <c r="F8" s="12">
        <v>461</v>
      </c>
      <c r="G8" s="12">
        <v>880</v>
      </c>
      <c r="H8" s="12">
        <v>453</v>
      </c>
      <c r="I8" s="12">
        <f t="shared" si="0"/>
        <v>1144</v>
      </c>
      <c r="J8" s="31">
        <f t="shared" si="1"/>
        <v>1794</v>
      </c>
      <c r="K8" s="31">
        <f t="shared" si="2"/>
        <v>2938</v>
      </c>
    </row>
    <row r="9" spans="1:11" ht="37" x14ac:dyDescent="0.2">
      <c r="A9" s="48"/>
      <c r="B9" s="24" t="s">
        <v>32</v>
      </c>
      <c r="C9" s="35">
        <v>689</v>
      </c>
      <c r="D9" s="35">
        <v>438</v>
      </c>
      <c r="E9" s="35">
        <v>121</v>
      </c>
      <c r="F9" s="35">
        <v>456</v>
      </c>
      <c r="G9" s="35">
        <v>817</v>
      </c>
      <c r="H9" s="35">
        <v>373</v>
      </c>
      <c r="I9" s="35">
        <f t="shared" si="0"/>
        <v>1248</v>
      </c>
      <c r="J9" s="36">
        <f t="shared" si="1"/>
        <v>1646</v>
      </c>
      <c r="K9" s="36">
        <f t="shared" si="2"/>
        <v>2894</v>
      </c>
    </row>
    <row r="10" spans="1:11" ht="12.35" customHeight="1" x14ac:dyDescent="0.2">
      <c r="A10" s="43" t="s">
        <v>14</v>
      </c>
      <c r="B10" s="44"/>
      <c r="C10" s="37">
        <v>1317</v>
      </c>
      <c r="D10" s="37">
        <v>902</v>
      </c>
      <c r="E10" s="37">
        <v>252</v>
      </c>
      <c r="F10" s="37">
        <v>953</v>
      </c>
      <c r="G10" s="37">
        <v>1739</v>
      </c>
      <c r="H10" s="37">
        <v>842</v>
      </c>
      <c r="I10" s="37">
        <f t="shared" si="0"/>
        <v>2471</v>
      </c>
      <c r="J10" s="38">
        <f t="shared" si="1"/>
        <v>3534</v>
      </c>
      <c r="K10" s="38">
        <f t="shared" si="2"/>
        <v>6005</v>
      </c>
    </row>
    <row r="11" spans="1:11" ht="12.35" customHeight="1" x14ac:dyDescent="0.2">
      <c r="A11" s="47" t="s">
        <v>0</v>
      </c>
      <c r="B11" s="5" t="s">
        <v>22</v>
      </c>
      <c r="C11" s="12">
        <v>6</v>
      </c>
      <c r="D11" s="12">
        <v>3</v>
      </c>
      <c r="E11" s="12"/>
      <c r="F11" s="12">
        <v>9</v>
      </c>
      <c r="G11" s="12">
        <v>6</v>
      </c>
      <c r="H11" s="12">
        <v>2</v>
      </c>
      <c r="I11" s="12">
        <v>9</v>
      </c>
      <c r="J11" s="12">
        <v>17</v>
      </c>
      <c r="K11" s="12">
        <v>26</v>
      </c>
    </row>
    <row r="12" spans="1:11" ht="49.3" x14ac:dyDescent="0.2">
      <c r="A12" s="48"/>
      <c r="B12" s="10" t="s">
        <v>31</v>
      </c>
      <c r="C12" s="12">
        <v>4</v>
      </c>
      <c r="D12" s="12">
        <v>5</v>
      </c>
      <c r="E12" s="12"/>
      <c r="F12" s="12">
        <v>3</v>
      </c>
      <c r="G12" s="12">
        <v>4</v>
      </c>
      <c r="H12" s="12">
        <v>1</v>
      </c>
      <c r="I12" s="12">
        <v>9</v>
      </c>
      <c r="J12" s="12">
        <v>8</v>
      </c>
      <c r="K12" s="12">
        <v>17</v>
      </c>
    </row>
    <row r="13" spans="1:11" ht="12.35" customHeight="1" x14ac:dyDescent="0.2">
      <c r="A13" s="48"/>
      <c r="B13" s="5" t="s">
        <v>7</v>
      </c>
      <c r="C13" s="12">
        <v>12</v>
      </c>
      <c r="D13" s="12">
        <v>4</v>
      </c>
      <c r="E13" s="12">
        <v>2</v>
      </c>
      <c r="F13" s="12">
        <v>10</v>
      </c>
      <c r="G13" s="12">
        <v>12</v>
      </c>
      <c r="H13" s="12">
        <v>8</v>
      </c>
      <c r="I13" s="12">
        <v>18</v>
      </c>
      <c r="J13" s="12">
        <v>30</v>
      </c>
      <c r="K13" s="12">
        <v>48</v>
      </c>
    </row>
    <row r="14" spans="1:11" ht="24.65" x14ac:dyDescent="0.2">
      <c r="A14" s="48"/>
      <c r="B14" s="5" t="s">
        <v>3</v>
      </c>
      <c r="C14" s="12">
        <v>256</v>
      </c>
      <c r="D14" s="12">
        <v>209</v>
      </c>
      <c r="E14" s="12">
        <v>56</v>
      </c>
      <c r="F14" s="12">
        <v>265</v>
      </c>
      <c r="G14" s="12">
        <v>467</v>
      </c>
      <c r="H14" s="12">
        <v>236</v>
      </c>
      <c r="I14" s="12">
        <v>521</v>
      </c>
      <c r="J14" s="12">
        <v>968</v>
      </c>
      <c r="K14" s="12">
        <v>1489</v>
      </c>
    </row>
    <row r="15" spans="1:11" ht="37" x14ac:dyDescent="0.2">
      <c r="A15" s="49"/>
      <c r="B15" s="10" t="s">
        <v>32</v>
      </c>
      <c r="C15" s="12">
        <v>328</v>
      </c>
      <c r="D15" s="12">
        <v>236</v>
      </c>
      <c r="E15" s="12">
        <v>63</v>
      </c>
      <c r="F15" s="12">
        <v>247</v>
      </c>
      <c r="G15" s="12">
        <v>433</v>
      </c>
      <c r="H15" s="12">
        <v>167</v>
      </c>
      <c r="I15" s="12">
        <v>627</v>
      </c>
      <c r="J15" s="12">
        <v>847</v>
      </c>
      <c r="K15" s="12">
        <v>1474</v>
      </c>
    </row>
    <row r="16" spans="1:11" ht="12.35" customHeight="1" x14ac:dyDescent="0.2">
      <c r="A16" s="50" t="s">
        <v>5</v>
      </c>
      <c r="B16" s="51"/>
      <c r="C16" s="32">
        <f>SUM(C11:C15)</f>
        <v>606</v>
      </c>
      <c r="D16" s="32">
        <f t="shared" ref="D16:K16" si="3">SUM(D11:D15)</f>
        <v>457</v>
      </c>
      <c r="E16" s="32">
        <f t="shared" si="3"/>
        <v>121</v>
      </c>
      <c r="F16" s="32">
        <f t="shared" si="3"/>
        <v>534</v>
      </c>
      <c r="G16" s="32">
        <f t="shared" si="3"/>
        <v>922</v>
      </c>
      <c r="H16" s="32">
        <f t="shared" si="3"/>
        <v>414</v>
      </c>
      <c r="I16" s="32">
        <f t="shared" si="3"/>
        <v>1184</v>
      </c>
      <c r="J16" s="32">
        <f t="shared" si="3"/>
        <v>1870</v>
      </c>
      <c r="K16" s="32">
        <f t="shared" si="3"/>
        <v>3054</v>
      </c>
    </row>
    <row r="17" spans="1:11" ht="12.35" customHeight="1" x14ac:dyDescent="0.2">
      <c r="A17" s="47" t="s">
        <v>2</v>
      </c>
      <c r="B17" s="5" t="s">
        <v>22</v>
      </c>
      <c r="C17" s="12">
        <v>4</v>
      </c>
      <c r="D17" s="12">
        <v>5</v>
      </c>
      <c r="E17" s="12"/>
      <c r="F17" s="12">
        <v>6</v>
      </c>
      <c r="G17" s="12">
        <v>8</v>
      </c>
      <c r="H17" s="12">
        <v>2</v>
      </c>
      <c r="I17" s="12">
        <f>SUM(C17:E17)</f>
        <v>9</v>
      </c>
      <c r="J17" s="12">
        <f>SUM(F17:H17)</f>
        <v>16</v>
      </c>
      <c r="K17" s="12">
        <f>+J17+I17</f>
        <v>25</v>
      </c>
    </row>
    <row r="18" spans="1:11" ht="49.3" x14ac:dyDescent="0.2">
      <c r="A18" s="48"/>
      <c r="B18" s="10" t="s">
        <v>31</v>
      </c>
      <c r="C18" s="12">
        <v>5</v>
      </c>
      <c r="D18" s="12">
        <v>5</v>
      </c>
      <c r="E18" s="12">
        <v>2</v>
      </c>
      <c r="F18" s="12">
        <v>1</v>
      </c>
      <c r="G18" s="12">
        <v>3</v>
      </c>
      <c r="H18" s="12">
        <v>2</v>
      </c>
      <c r="I18" s="12">
        <v>12</v>
      </c>
      <c r="J18" s="12">
        <v>6</v>
      </c>
      <c r="K18" s="12">
        <v>18</v>
      </c>
    </row>
    <row r="19" spans="1:11" ht="12.35" customHeight="1" x14ac:dyDescent="0.2">
      <c r="A19" s="48"/>
      <c r="B19" s="5" t="s">
        <v>7</v>
      </c>
      <c r="C19" s="12">
        <v>16</v>
      </c>
      <c r="D19" s="12">
        <v>6</v>
      </c>
      <c r="E19" s="12"/>
      <c r="F19" s="12">
        <v>7</v>
      </c>
      <c r="G19" s="12">
        <v>9</v>
      </c>
      <c r="H19" s="12">
        <v>1</v>
      </c>
      <c r="I19" s="12">
        <v>22</v>
      </c>
      <c r="J19" s="12">
        <v>17</v>
      </c>
      <c r="K19" s="12">
        <v>39</v>
      </c>
    </row>
    <row r="20" spans="1:11" ht="24.65" x14ac:dyDescent="0.2">
      <c r="A20" s="48"/>
      <c r="B20" s="5" t="s">
        <v>3</v>
      </c>
      <c r="C20" s="12">
        <v>325</v>
      </c>
      <c r="D20" s="12">
        <v>227</v>
      </c>
      <c r="E20" s="12">
        <v>71</v>
      </c>
      <c r="F20" s="12">
        <v>196</v>
      </c>
      <c r="G20" s="12">
        <v>413</v>
      </c>
      <c r="H20" s="12">
        <v>217</v>
      </c>
      <c r="I20" s="12">
        <v>623</v>
      </c>
      <c r="J20" s="12">
        <v>826</v>
      </c>
      <c r="K20" s="12">
        <v>1449</v>
      </c>
    </row>
    <row r="21" spans="1:11" ht="37" x14ac:dyDescent="0.2">
      <c r="A21" s="49"/>
      <c r="B21" s="10" t="s">
        <v>32</v>
      </c>
      <c r="C21" s="12">
        <v>361</v>
      </c>
      <c r="D21" s="12">
        <v>202</v>
      </c>
      <c r="E21" s="12">
        <v>58</v>
      </c>
      <c r="F21" s="12">
        <v>209</v>
      </c>
      <c r="G21" s="12">
        <v>384</v>
      </c>
      <c r="H21" s="12">
        <v>206</v>
      </c>
      <c r="I21" s="12">
        <v>621</v>
      </c>
      <c r="J21" s="12">
        <v>799</v>
      </c>
      <c r="K21" s="12">
        <v>1420</v>
      </c>
    </row>
    <row r="22" spans="1:11" ht="12.35" customHeight="1" x14ac:dyDescent="0.2">
      <c r="A22" s="50" t="s">
        <v>6</v>
      </c>
      <c r="B22" s="51"/>
      <c r="C22" s="32">
        <f t="shared" ref="C22:K22" si="4">SUM(C17:C21)</f>
        <v>711</v>
      </c>
      <c r="D22" s="32">
        <f t="shared" si="4"/>
        <v>445</v>
      </c>
      <c r="E22" s="32">
        <f t="shared" si="4"/>
        <v>131</v>
      </c>
      <c r="F22" s="32">
        <f t="shared" si="4"/>
        <v>419</v>
      </c>
      <c r="G22" s="32">
        <f t="shared" si="4"/>
        <v>817</v>
      </c>
      <c r="H22" s="32">
        <f t="shared" si="4"/>
        <v>428</v>
      </c>
      <c r="I22" s="32">
        <f t="shared" si="4"/>
        <v>1287</v>
      </c>
      <c r="J22" s="32">
        <f t="shared" si="4"/>
        <v>1664</v>
      </c>
      <c r="K22" s="32">
        <f t="shared" si="4"/>
        <v>2951</v>
      </c>
    </row>
    <row r="23" spans="1:11" ht="13" x14ac:dyDescent="0.2">
      <c r="A23" s="45" t="s">
        <v>23</v>
      </c>
      <c r="B23" s="46"/>
      <c r="C23" s="34">
        <v>1317</v>
      </c>
      <c r="D23" s="34">
        <v>902</v>
      </c>
      <c r="E23" s="34">
        <v>252</v>
      </c>
      <c r="F23" s="34">
        <v>953</v>
      </c>
      <c r="G23" s="34">
        <v>1739</v>
      </c>
      <c r="H23" s="34">
        <v>842</v>
      </c>
      <c r="I23" s="34">
        <f t="shared" ref="I23" si="5">SUM(C23:E23)</f>
        <v>2471</v>
      </c>
      <c r="J23" s="39">
        <f t="shared" ref="J23" si="6">SUM(F23:H23)</f>
        <v>3534</v>
      </c>
      <c r="K23" s="39">
        <f t="shared" ref="K23" si="7">+J23+I23</f>
        <v>6005</v>
      </c>
    </row>
    <row r="25" spans="1:11" ht="13.65" customHeight="1" x14ac:dyDescent="0.2">
      <c r="A25" s="40" t="s">
        <v>57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</sheetData>
  <mergeCells count="13">
    <mergeCell ref="A25:K25"/>
    <mergeCell ref="K3:K4"/>
    <mergeCell ref="A10:B10"/>
    <mergeCell ref="A23:B23"/>
    <mergeCell ref="A17:A21"/>
    <mergeCell ref="A22:B22"/>
    <mergeCell ref="A11:A15"/>
    <mergeCell ref="A16:B16"/>
    <mergeCell ref="B3:B4"/>
    <mergeCell ref="C3:E3"/>
    <mergeCell ref="F3:H3"/>
    <mergeCell ref="A3:A4"/>
    <mergeCell ref="A5:A9"/>
  </mergeCells>
  <phoneticPr fontId="2" type="noConversion"/>
  <pageMargins left="0.3" right="0.25" top="0.65" bottom="0.56999999999999995" header="0.5" footer="0.33"/>
  <pageSetup paperSize="9" scale="85" orientation="landscape" r:id="rId1"/>
  <headerFooter alignWithMargins="0">
    <oddFooter>&amp;L&amp;A&amp;Rpag. &amp;P di &amp;N</oddFooter>
  </headerFooter>
  <ignoredErrors>
    <ignoredError sqref="I5:J22 C16:H16 I23:J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A2" sqref="A2"/>
    </sheetView>
  </sheetViews>
  <sheetFormatPr defaultRowHeight="12.35" x14ac:dyDescent="0.2"/>
  <cols>
    <col min="1" max="1" width="11.625" customWidth="1"/>
    <col min="2" max="2" width="18.25" customWidth="1"/>
    <col min="3" max="3" width="10.875" bestFit="1" customWidth="1"/>
    <col min="4" max="4" width="8.625" customWidth="1"/>
    <col min="5" max="6" width="9.25" bestFit="1" customWidth="1"/>
    <col min="7" max="7" width="10" customWidth="1"/>
    <col min="8" max="8" width="8.875" customWidth="1"/>
    <col min="9" max="9" width="11.625" customWidth="1"/>
    <col min="10" max="10" width="12.125" customWidth="1"/>
    <col min="11" max="11" width="10.375" customWidth="1"/>
  </cols>
  <sheetData>
    <row r="1" spans="1:12" x14ac:dyDescent="0.2">
      <c r="A1" s="8" t="s">
        <v>52</v>
      </c>
    </row>
    <row r="3" spans="1:12" ht="28.55" customHeight="1" x14ac:dyDescent="0.2">
      <c r="A3" s="41" t="s">
        <v>24</v>
      </c>
      <c r="B3" s="41" t="s">
        <v>33</v>
      </c>
      <c r="C3" s="41" t="s">
        <v>16</v>
      </c>
      <c r="D3" s="41"/>
      <c r="E3" s="41"/>
      <c r="F3" s="41" t="s">
        <v>17</v>
      </c>
      <c r="G3" s="41"/>
      <c r="H3" s="41"/>
      <c r="I3" s="17" t="s">
        <v>26</v>
      </c>
      <c r="J3" s="17" t="s">
        <v>25</v>
      </c>
      <c r="K3" s="41" t="s">
        <v>44</v>
      </c>
      <c r="L3" s="1"/>
    </row>
    <row r="4" spans="1:12" ht="24.65" customHeight="1" x14ac:dyDescent="0.2">
      <c r="A4" s="41"/>
      <c r="B4" s="41"/>
      <c r="C4" s="25" t="s">
        <v>39</v>
      </c>
      <c r="D4" s="25" t="s">
        <v>41</v>
      </c>
      <c r="E4" s="25" t="s">
        <v>42</v>
      </c>
      <c r="F4" s="25" t="s">
        <v>39</v>
      </c>
      <c r="G4" s="25" t="s">
        <v>41</v>
      </c>
      <c r="H4" s="25" t="s">
        <v>42</v>
      </c>
      <c r="I4" s="25" t="s">
        <v>40</v>
      </c>
      <c r="J4" s="25" t="s">
        <v>40</v>
      </c>
      <c r="K4" s="42"/>
      <c r="L4" s="1"/>
    </row>
    <row r="5" spans="1:12" ht="12.35" customHeight="1" x14ac:dyDescent="0.2">
      <c r="A5" s="47" t="s">
        <v>27</v>
      </c>
      <c r="B5" s="4" t="s">
        <v>11</v>
      </c>
      <c r="C5" s="11">
        <v>205</v>
      </c>
      <c r="D5" s="11">
        <v>164</v>
      </c>
      <c r="E5" s="11">
        <v>43</v>
      </c>
      <c r="F5" s="11">
        <v>152</v>
      </c>
      <c r="G5" s="11">
        <v>229</v>
      </c>
      <c r="H5" s="11">
        <v>88</v>
      </c>
      <c r="I5" s="11">
        <f t="shared" ref="I5:I10" si="0">SUM(C5:E5)</f>
        <v>412</v>
      </c>
      <c r="J5" s="11">
        <f t="shared" ref="J5:J10" si="1">SUM(F5:H5)</f>
        <v>469</v>
      </c>
      <c r="K5" s="11">
        <f t="shared" ref="K5:K10" si="2">+J5+I5</f>
        <v>881</v>
      </c>
      <c r="L5" s="1"/>
    </row>
    <row r="6" spans="1:12" ht="12.35" customHeight="1" x14ac:dyDescent="0.2">
      <c r="A6" s="48"/>
      <c r="B6" s="4" t="s">
        <v>9</v>
      </c>
      <c r="C6" s="11">
        <v>84</v>
      </c>
      <c r="D6" s="11">
        <v>50</v>
      </c>
      <c r="E6" s="11">
        <v>17</v>
      </c>
      <c r="F6" s="11">
        <v>93</v>
      </c>
      <c r="G6" s="11">
        <v>126</v>
      </c>
      <c r="H6" s="11">
        <v>46</v>
      </c>
      <c r="I6" s="11">
        <f t="shared" si="0"/>
        <v>151</v>
      </c>
      <c r="J6" s="11">
        <f t="shared" si="1"/>
        <v>265</v>
      </c>
      <c r="K6" s="11">
        <f t="shared" si="2"/>
        <v>416</v>
      </c>
      <c r="L6" s="1"/>
    </row>
    <row r="7" spans="1:12" ht="12.35" customHeight="1" x14ac:dyDescent="0.2">
      <c r="A7" s="48"/>
      <c r="B7" s="4" t="s">
        <v>1</v>
      </c>
      <c r="C7" s="11">
        <v>789</v>
      </c>
      <c r="D7" s="11">
        <v>551</v>
      </c>
      <c r="E7" s="11">
        <v>153</v>
      </c>
      <c r="F7" s="11">
        <v>532</v>
      </c>
      <c r="G7" s="11">
        <v>1134</v>
      </c>
      <c r="H7" s="11">
        <v>578</v>
      </c>
      <c r="I7" s="11">
        <f t="shared" si="0"/>
        <v>1493</v>
      </c>
      <c r="J7" s="11">
        <f t="shared" si="1"/>
        <v>2244</v>
      </c>
      <c r="K7" s="11">
        <f t="shared" si="2"/>
        <v>3737</v>
      </c>
      <c r="L7" s="1"/>
    </row>
    <row r="8" spans="1:12" ht="12.35" customHeight="1" x14ac:dyDescent="0.2">
      <c r="A8" s="48"/>
      <c r="B8" s="4" t="s">
        <v>4</v>
      </c>
      <c r="C8" s="11">
        <v>171</v>
      </c>
      <c r="D8" s="11">
        <v>88</v>
      </c>
      <c r="E8" s="11">
        <v>30</v>
      </c>
      <c r="F8" s="11">
        <v>121</v>
      </c>
      <c r="G8" s="11">
        <v>182</v>
      </c>
      <c r="H8" s="11">
        <v>106</v>
      </c>
      <c r="I8" s="11">
        <f t="shared" si="0"/>
        <v>289</v>
      </c>
      <c r="J8" s="11">
        <f t="shared" si="1"/>
        <v>409</v>
      </c>
      <c r="K8" s="11">
        <f t="shared" si="2"/>
        <v>698</v>
      </c>
      <c r="L8" s="1"/>
    </row>
    <row r="9" spans="1:12" ht="12.35" customHeight="1" x14ac:dyDescent="0.2">
      <c r="A9" s="48"/>
      <c r="B9" s="7" t="s">
        <v>10</v>
      </c>
      <c r="C9" s="11">
        <v>21</v>
      </c>
      <c r="D9" s="11">
        <v>21</v>
      </c>
      <c r="E9" s="11">
        <v>5</v>
      </c>
      <c r="F9" s="11">
        <v>19</v>
      </c>
      <c r="G9" s="11">
        <v>26</v>
      </c>
      <c r="H9" s="11">
        <v>8</v>
      </c>
      <c r="I9" s="11">
        <f t="shared" si="0"/>
        <v>47</v>
      </c>
      <c r="J9" s="11">
        <f t="shared" si="1"/>
        <v>53</v>
      </c>
      <c r="K9" s="11">
        <f t="shared" si="2"/>
        <v>100</v>
      </c>
      <c r="L9" s="1"/>
    </row>
    <row r="10" spans="1:12" ht="12.35" customHeight="1" x14ac:dyDescent="0.2">
      <c r="A10" s="43" t="s">
        <v>14</v>
      </c>
      <c r="B10" s="44"/>
      <c r="C10" s="23">
        <v>1270</v>
      </c>
      <c r="D10" s="23">
        <v>874</v>
      </c>
      <c r="E10" s="23">
        <v>248</v>
      </c>
      <c r="F10" s="23">
        <v>917</v>
      </c>
      <c r="G10" s="23">
        <v>1697</v>
      </c>
      <c r="H10" s="23">
        <v>826</v>
      </c>
      <c r="I10" s="23">
        <f t="shared" si="0"/>
        <v>2392</v>
      </c>
      <c r="J10" s="23">
        <f t="shared" si="1"/>
        <v>3440</v>
      </c>
      <c r="K10" s="23">
        <f t="shared" si="2"/>
        <v>5832</v>
      </c>
      <c r="L10" s="1"/>
    </row>
    <row r="11" spans="1:12" ht="12.35" customHeight="1" x14ac:dyDescent="0.2">
      <c r="A11" s="47" t="s">
        <v>0</v>
      </c>
      <c r="B11" s="4" t="s">
        <v>11</v>
      </c>
      <c r="C11" s="11">
        <v>92</v>
      </c>
      <c r="D11" s="11">
        <v>79</v>
      </c>
      <c r="E11" s="11">
        <v>19</v>
      </c>
      <c r="F11" s="11">
        <v>83</v>
      </c>
      <c r="G11" s="11">
        <v>106</v>
      </c>
      <c r="H11" s="11">
        <v>37</v>
      </c>
      <c r="I11" s="11">
        <f t="shared" ref="I11:I23" si="3">SUM(C11:E11)</f>
        <v>190</v>
      </c>
      <c r="J11" s="11">
        <f t="shared" ref="J11:J23" si="4">SUM(F11:H11)</f>
        <v>226</v>
      </c>
      <c r="K11" s="11">
        <f t="shared" ref="K11:K23" si="5">+J11+I11</f>
        <v>416</v>
      </c>
      <c r="L11" s="1"/>
    </row>
    <row r="12" spans="1:12" ht="12.35" customHeight="1" x14ac:dyDescent="0.2">
      <c r="A12" s="48"/>
      <c r="B12" s="4" t="s">
        <v>9</v>
      </c>
      <c r="C12" s="11">
        <v>38</v>
      </c>
      <c r="D12" s="11">
        <v>29</v>
      </c>
      <c r="E12" s="11">
        <v>5</v>
      </c>
      <c r="F12" s="11">
        <v>53</v>
      </c>
      <c r="G12" s="11">
        <v>56</v>
      </c>
      <c r="H12" s="11">
        <v>19</v>
      </c>
      <c r="I12" s="11">
        <f t="shared" si="3"/>
        <v>72</v>
      </c>
      <c r="J12" s="11">
        <f t="shared" si="4"/>
        <v>128</v>
      </c>
      <c r="K12" s="11">
        <f t="shared" si="5"/>
        <v>200</v>
      </c>
      <c r="L12" s="1"/>
    </row>
    <row r="13" spans="1:12" ht="12.35" customHeight="1" x14ac:dyDescent="0.2">
      <c r="A13" s="48"/>
      <c r="B13" s="4" t="s">
        <v>1</v>
      </c>
      <c r="C13" s="11">
        <v>372</v>
      </c>
      <c r="D13" s="11">
        <v>289</v>
      </c>
      <c r="E13" s="11">
        <v>76</v>
      </c>
      <c r="F13" s="11">
        <v>307</v>
      </c>
      <c r="G13" s="11">
        <v>628</v>
      </c>
      <c r="H13" s="11">
        <v>283</v>
      </c>
      <c r="I13" s="11">
        <f t="shared" si="3"/>
        <v>737</v>
      </c>
      <c r="J13" s="11">
        <f t="shared" si="4"/>
        <v>1218</v>
      </c>
      <c r="K13" s="11">
        <f t="shared" si="5"/>
        <v>1955</v>
      </c>
      <c r="L13" s="1"/>
    </row>
    <row r="14" spans="1:12" ht="12.35" customHeight="1" x14ac:dyDescent="0.2">
      <c r="A14" s="48"/>
      <c r="B14" s="4" t="s">
        <v>4</v>
      </c>
      <c r="C14" s="11">
        <v>72</v>
      </c>
      <c r="D14" s="11">
        <v>34</v>
      </c>
      <c r="E14" s="11">
        <v>16</v>
      </c>
      <c r="F14" s="11">
        <v>57</v>
      </c>
      <c r="G14" s="11">
        <v>94</v>
      </c>
      <c r="H14" s="11">
        <v>60</v>
      </c>
      <c r="I14" s="11">
        <f t="shared" si="3"/>
        <v>122</v>
      </c>
      <c r="J14" s="11">
        <f t="shared" si="4"/>
        <v>211</v>
      </c>
      <c r="K14" s="11">
        <f t="shared" si="5"/>
        <v>333</v>
      </c>
      <c r="L14" s="1"/>
    </row>
    <row r="15" spans="1:12" ht="12.35" customHeight="1" x14ac:dyDescent="0.2">
      <c r="A15" s="48"/>
      <c r="B15" s="7" t="s">
        <v>10</v>
      </c>
      <c r="C15" s="11">
        <v>10</v>
      </c>
      <c r="D15" s="11">
        <v>14</v>
      </c>
      <c r="E15" s="11">
        <v>3</v>
      </c>
      <c r="F15" s="11">
        <v>12</v>
      </c>
      <c r="G15" s="11">
        <v>16</v>
      </c>
      <c r="H15" s="11">
        <v>4</v>
      </c>
      <c r="I15" s="11">
        <f t="shared" si="3"/>
        <v>27</v>
      </c>
      <c r="J15" s="11">
        <f t="shared" si="4"/>
        <v>32</v>
      </c>
      <c r="K15" s="11">
        <f t="shared" si="5"/>
        <v>59</v>
      </c>
      <c r="L15" s="1"/>
    </row>
    <row r="16" spans="1:12" ht="12.35" customHeight="1" x14ac:dyDescent="0.2">
      <c r="A16" s="50" t="s">
        <v>5</v>
      </c>
      <c r="B16" s="51"/>
      <c r="C16" s="23">
        <v>584</v>
      </c>
      <c r="D16" s="23">
        <v>445</v>
      </c>
      <c r="E16" s="23">
        <v>119</v>
      </c>
      <c r="F16" s="23">
        <v>512</v>
      </c>
      <c r="G16" s="23">
        <v>900</v>
      </c>
      <c r="H16" s="23">
        <v>403</v>
      </c>
      <c r="I16" s="23">
        <f t="shared" si="3"/>
        <v>1148</v>
      </c>
      <c r="J16" s="23">
        <f t="shared" si="4"/>
        <v>1815</v>
      </c>
      <c r="K16" s="23">
        <f t="shared" si="5"/>
        <v>2963</v>
      </c>
      <c r="L16" s="1"/>
    </row>
    <row r="17" spans="1:12" ht="12.35" customHeight="1" x14ac:dyDescent="0.2">
      <c r="A17" s="47" t="s">
        <v>2</v>
      </c>
      <c r="B17" s="4" t="s">
        <v>11</v>
      </c>
      <c r="C17" s="11">
        <v>113</v>
      </c>
      <c r="D17" s="11">
        <v>85</v>
      </c>
      <c r="E17" s="11">
        <v>24</v>
      </c>
      <c r="F17" s="11">
        <v>69</v>
      </c>
      <c r="G17" s="11">
        <v>123</v>
      </c>
      <c r="H17" s="11">
        <v>51</v>
      </c>
      <c r="I17" s="11">
        <f t="shared" si="3"/>
        <v>222</v>
      </c>
      <c r="J17" s="11">
        <f t="shared" si="4"/>
        <v>243</v>
      </c>
      <c r="K17" s="11">
        <f t="shared" si="5"/>
        <v>465</v>
      </c>
      <c r="L17" s="1"/>
    </row>
    <row r="18" spans="1:12" ht="12.35" customHeight="1" x14ac:dyDescent="0.2">
      <c r="A18" s="48"/>
      <c r="B18" s="4" t="s">
        <v>9</v>
      </c>
      <c r="C18" s="11">
        <v>46</v>
      </c>
      <c r="D18" s="11">
        <v>21</v>
      </c>
      <c r="E18" s="11">
        <v>12</v>
      </c>
      <c r="F18" s="11">
        <v>40</v>
      </c>
      <c r="G18" s="11">
        <v>70</v>
      </c>
      <c r="H18" s="11">
        <v>27</v>
      </c>
      <c r="I18" s="11">
        <f t="shared" si="3"/>
        <v>79</v>
      </c>
      <c r="J18" s="11">
        <f t="shared" si="4"/>
        <v>137</v>
      </c>
      <c r="K18" s="11">
        <f t="shared" si="5"/>
        <v>216</v>
      </c>
      <c r="L18" s="1"/>
    </row>
    <row r="19" spans="1:12" ht="12.35" customHeight="1" x14ac:dyDescent="0.2">
      <c r="A19" s="48"/>
      <c r="B19" s="4" t="s">
        <v>1</v>
      </c>
      <c r="C19" s="11">
        <v>417</v>
      </c>
      <c r="D19" s="11">
        <v>262</v>
      </c>
      <c r="E19" s="11">
        <v>77</v>
      </c>
      <c r="F19" s="11">
        <v>225</v>
      </c>
      <c r="G19" s="11">
        <v>506</v>
      </c>
      <c r="H19" s="11">
        <v>295</v>
      </c>
      <c r="I19" s="11">
        <f t="shared" si="3"/>
        <v>756</v>
      </c>
      <c r="J19" s="11">
        <f t="shared" si="4"/>
        <v>1026</v>
      </c>
      <c r="K19" s="11">
        <f t="shared" si="5"/>
        <v>1782</v>
      </c>
      <c r="L19" s="1"/>
    </row>
    <row r="20" spans="1:12" ht="12.35" customHeight="1" x14ac:dyDescent="0.2">
      <c r="A20" s="48"/>
      <c r="B20" s="4" t="s">
        <v>4</v>
      </c>
      <c r="C20" s="11">
        <v>99</v>
      </c>
      <c r="D20" s="11">
        <v>54</v>
      </c>
      <c r="E20" s="11">
        <v>14</v>
      </c>
      <c r="F20" s="11">
        <v>64</v>
      </c>
      <c r="G20" s="11">
        <v>88</v>
      </c>
      <c r="H20" s="11">
        <v>46</v>
      </c>
      <c r="I20" s="11">
        <f t="shared" si="3"/>
        <v>167</v>
      </c>
      <c r="J20" s="11">
        <f t="shared" si="4"/>
        <v>198</v>
      </c>
      <c r="K20" s="11">
        <f t="shared" si="5"/>
        <v>365</v>
      </c>
      <c r="L20" s="1"/>
    </row>
    <row r="21" spans="1:12" ht="12.35" customHeight="1" x14ac:dyDescent="0.2">
      <c r="A21" s="48"/>
      <c r="B21" s="7" t="s">
        <v>10</v>
      </c>
      <c r="C21" s="11">
        <v>11</v>
      </c>
      <c r="D21" s="11">
        <v>7</v>
      </c>
      <c r="E21" s="11">
        <v>2</v>
      </c>
      <c r="F21" s="11">
        <v>7</v>
      </c>
      <c r="G21" s="11">
        <v>10</v>
      </c>
      <c r="H21" s="11">
        <v>4</v>
      </c>
      <c r="I21" s="11">
        <f t="shared" si="3"/>
        <v>20</v>
      </c>
      <c r="J21" s="11">
        <f t="shared" si="4"/>
        <v>21</v>
      </c>
      <c r="K21" s="11">
        <f t="shared" si="5"/>
        <v>41</v>
      </c>
      <c r="L21" s="1"/>
    </row>
    <row r="22" spans="1:12" ht="12.35" customHeight="1" x14ac:dyDescent="0.2">
      <c r="A22" s="52" t="s">
        <v>6</v>
      </c>
      <c r="B22" s="53"/>
      <c r="C22" s="23">
        <v>686</v>
      </c>
      <c r="D22" s="23">
        <v>429</v>
      </c>
      <c r="E22" s="23">
        <v>129</v>
      </c>
      <c r="F22" s="23">
        <v>405</v>
      </c>
      <c r="G22" s="23">
        <v>797</v>
      </c>
      <c r="H22" s="23">
        <v>423</v>
      </c>
      <c r="I22" s="23">
        <f t="shared" si="3"/>
        <v>1244</v>
      </c>
      <c r="J22" s="23">
        <f t="shared" si="4"/>
        <v>1625</v>
      </c>
      <c r="K22" s="23">
        <f t="shared" si="5"/>
        <v>2869</v>
      </c>
      <c r="L22" s="1"/>
    </row>
    <row r="23" spans="1:12" ht="13" x14ac:dyDescent="0.2">
      <c r="A23" s="45" t="s">
        <v>23</v>
      </c>
      <c r="B23" s="46"/>
      <c r="C23" s="22">
        <v>1270</v>
      </c>
      <c r="D23" s="22">
        <v>874</v>
      </c>
      <c r="E23" s="22">
        <v>248</v>
      </c>
      <c r="F23" s="22">
        <v>917</v>
      </c>
      <c r="G23" s="22">
        <v>1697</v>
      </c>
      <c r="H23" s="22">
        <v>826</v>
      </c>
      <c r="I23" s="22">
        <f t="shared" si="3"/>
        <v>2392</v>
      </c>
      <c r="J23" s="22">
        <f t="shared" si="4"/>
        <v>3440</v>
      </c>
      <c r="K23" s="22">
        <f t="shared" si="5"/>
        <v>5832</v>
      </c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ht="26.6" customHeight="1" x14ac:dyDescent="0.2">
      <c r="A25" s="54" t="s">
        <v>60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7" spans="1:12" ht="27.25" customHeight="1" x14ac:dyDescent="0.2">
      <c r="A27" s="40" t="s">
        <v>57</v>
      </c>
      <c r="B27" s="40"/>
      <c r="C27" s="40"/>
      <c r="D27" s="40"/>
      <c r="E27" s="40"/>
      <c r="F27" s="40"/>
      <c r="G27" s="40"/>
      <c r="H27" s="40"/>
      <c r="I27" s="40"/>
      <c r="J27" s="40"/>
      <c r="K27" s="26"/>
    </row>
  </sheetData>
  <mergeCells count="14">
    <mergeCell ref="A27:J27"/>
    <mergeCell ref="K3:K4"/>
    <mergeCell ref="B3:B4"/>
    <mergeCell ref="C3:E3"/>
    <mergeCell ref="F3:H3"/>
    <mergeCell ref="A23:B23"/>
    <mergeCell ref="A3:A4"/>
    <mergeCell ref="A22:B22"/>
    <mergeCell ref="A17:A21"/>
    <mergeCell ref="A10:B10"/>
    <mergeCell ref="A16:B16"/>
    <mergeCell ref="A5:A9"/>
    <mergeCell ref="A11:A15"/>
    <mergeCell ref="A25:K25"/>
  </mergeCells>
  <phoneticPr fontId="2" type="noConversion"/>
  <pageMargins left="0.3" right="0.25" top="0.65" bottom="0.56999999999999995" header="0.5" footer="0.33"/>
  <pageSetup paperSize="9" scale="94" orientation="landscape" r:id="rId1"/>
  <headerFooter alignWithMargins="0">
    <oddFooter>&amp;L&amp;A&amp;Rpag. &amp;P di &amp;N</oddFooter>
  </headerFooter>
  <ignoredErrors>
    <ignoredError sqref="I5:I23 J5:J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A2" sqref="A2"/>
    </sheetView>
  </sheetViews>
  <sheetFormatPr defaultRowHeight="12.35" x14ac:dyDescent="0.2"/>
  <cols>
    <col min="1" max="1" width="12.125" customWidth="1"/>
    <col min="2" max="2" width="26.375" customWidth="1"/>
    <col min="3" max="3" width="10.875" bestFit="1" customWidth="1"/>
    <col min="4" max="6" width="9.25" bestFit="1" customWidth="1"/>
    <col min="7" max="7" width="10.875" bestFit="1" customWidth="1"/>
    <col min="8" max="8" width="9.625" customWidth="1"/>
    <col min="9" max="9" width="13.75" customWidth="1"/>
    <col min="10" max="10" width="13.25" customWidth="1"/>
    <col min="11" max="11" width="10.375" customWidth="1"/>
    <col min="12" max="12" width="11.625" customWidth="1"/>
  </cols>
  <sheetData>
    <row r="1" spans="1:12" s="2" customFormat="1" ht="27.9" customHeight="1" x14ac:dyDescent="0.2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25.95" customHeight="1" x14ac:dyDescent="0.2">
      <c r="A3" s="41" t="s">
        <v>24</v>
      </c>
      <c r="B3" s="41" t="s">
        <v>18</v>
      </c>
      <c r="C3" s="57" t="s">
        <v>26</v>
      </c>
      <c r="D3" s="57"/>
      <c r="E3" s="57"/>
      <c r="F3" s="57" t="s">
        <v>25</v>
      </c>
      <c r="G3" s="57"/>
      <c r="H3" s="57"/>
      <c r="I3" s="55" t="s">
        <v>23</v>
      </c>
      <c r="J3" s="55"/>
      <c r="K3" s="55"/>
      <c r="L3" s="56" t="s">
        <v>48</v>
      </c>
    </row>
    <row r="4" spans="1:12" ht="27.25" customHeight="1" x14ac:dyDescent="0.2">
      <c r="A4" s="41"/>
      <c r="B4" s="41"/>
      <c r="C4" s="19" t="s">
        <v>45</v>
      </c>
      <c r="D4" s="19" t="s">
        <v>46</v>
      </c>
      <c r="E4" s="19" t="s">
        <v>47</v>
      </c>
      <c r="F4" s="30" t="s">
        <v>45</v>
      </c>
      <c r="G4" s="30" t="s">
        <v>46</v>
      </c>
      <c r="H4" s="30" t="s">
        <v>47</v>
      </c>
      <c r="I4" s="30" t="s">
        <v>45</v>
      </c>
      <c r="J4" s="30" t="s">
        <v>46</v>
      </c>
      <c r="K4" s="30" t="s">
        <v>47</v>
      </c>
      <c r="L4" s="41"/>
    </row>
    <row r="5" spans="1:12" ht="24.65" x14ac:dyDescent="0.2">
      <c r="A5" s="41" t="s">
        <v>27</v>
      </c>
      <c r="B5" s="18" t="s">
        <v>19</v>
      </c>
      <c r="C5" s="11">
        <v>210</v>
      </c>
      <c r="D5" s="11">
        <v>343</v>
      </c>
      <c r="E5" s="11">
        <v>1878</v>
      </c>
      <c r="F5" s="11">
        <v>416</v>
      </c>
      <c r="G5" s="11">
        <v>375</v>
      </c>
      <c r="H5" s="11">
        <v>2696</v>
      </c>
      <c r="I5" s="11">
        <f>+F5+C5</f>
        <v>626</v>
      </c>
      <c r="J5" s="11">
        <f>+G5+D5</f>
        <v>718</v>
      </c>
      <c r="K5" s="11">
        <f>+H5+E5</f>
        <v>4574</v>
      </c>
      <c r="L5" s="12">
        <f>SUM(I5:K5)</f>
        <v>5918</v>
      </c>
    </row>
    <row r="6" spans="1:12" ht="24.65" x14ac:dyDescent="0.2">
      <c r="A6" s="41"/>
      <c r="B6" s="18" t="s">
        <v>20</v>
      </c>
      <c r="C6" s="11">
        <v>198</v>
      </c>
      <c r="D6" s="11">
        <v>414</v>
      </c>
      <c r="E6" s="11">
        <v>1819</v>
      </c>
      <c r="F6" s="11">
        <v>322</v>
      </c>
      <c r="G6" s="11">
        <v>504</v>
      </c>
      <c r="H6" s="11">
        <v>2661</v>
      </c>
      <c r="I6" s="11">
        <f t="shared" ref="I6:K13" si="0">+F6+C6</f>
        <v>520</v>
      </c>
      <c r="J6" s="11">
        <f t="shared" si="0"/>
        <v>918</v>
      </c>
      <c r="K6" s="11">
        <f t="shared" si="0"/>
        <v>4480</v>
      </c>
      <c r="L6" s="12">
        <f t="shared" ref="L6:L13" si="1">SUM(I6:K6)</f>
        <v>5918</v>
      </c>
    </row>
    <row r="7" spans="1:12" x14ac:dyDescent="0.2">
      <c r="A7" s="41"/>
      <c r="B7" s="18" t="s">
        <v>21</v>
      </c>
      <c r="C7" s="11">
        <v>709</v>
      </c>
      <c r="D7" s="11">
        <v>763</v>
      </c>
      <c r="E7" s="11">
        <v>959</v>
      </c>
      <c r="F7" s="11">
        <v>1112</v>
      </c>
      <c r="G7" s="11">
        <v>926</v>
      </c>
      <c r="H7" s="11">
        <v>1449</v>
      </c>
      <c r="I7" s="11">
        <f t="shared" si="0"/>
        <v>1821</v>
      </c>
      <c r="J7" s="11">
        <f t="shared" si="0"/>
        <v>1689</v>
      </c>
      <c r="K7" s="11">
        <f t="shared" si="0"/>
        <v>2408</v>
      </c>
      <c r="L7" s="12">
        <f t="shared" si="1"/>
        <v>5918</v>
      </c>
    </row>
    <row r="8" spans="1:12" ht="24.65" x14ac:dyDescent="0.2">
      <c r="A8" s="41" t="s">
        <v>0</v>
      </c>
      <c r="B8" s="18" t="s">
        <v>19</v>
      </c>
      <c r="C8" s="11">
        <v>88</v>
      </c>
      <c r="D8" s="11">
        <v>159</v>
      </c>
      <c r="E8" s="11">
        <v>919</v>
      </c>
      <c r="F8" s="11">
        <v>224</v>
      </c>
      <c r="G8" s="11">
        <v>201</v>
      </c>
      <c r="H8" s="11">
        <v>1415</v>
      </c>
      <c r="I8" s="11">
        <f t="shared" si="0"/>
        <v>312</v>
      </c>
      <c r="J8" s="11">
        <f t="shared" si="0"/>
        <v>360</v>
      </c>
      <c r="K8" s="11">
        <f t="shared" si="0"/>
        <v>2334</v>
      </c>
      <c r="L8" s="12">
        <f t="shared" si="1"/>
        <v>3006</v>
      </c>
    </row>
    <row r="9" spans="1:12" ht="24.65" x14ac:dyDescent="0.2">
      <c r="A9" s="41"/>
      <c r="B9" s="18" t="s">
        <v>20</v>
      </c>
      <c r="C9" s="11">
        <v>86</v>
      </c>
      <c r="D9" s="11">
        <v>196</v>
      </c>
      <c r="E9" s="11">
        <v>884</v>
      </c>
      <c r="F9" s="11">
        <v>156</v>
      </c>
      <c r="G9" s="11">
        <v>273</v>
      </c>
      <c r="H9" s="11">
        <v>1411</v>
      </c>
      <c r="I9" s="11">
        <f t="shared" si="0"/>
        <v>242</v>
      </c>
      <c r="J9" s="11">
        <f t="shared" si="0"/>
        <v>469</v>
      </c>
      <c r="K9" s="11">
        <f t="shared" si="0"/>
        <v>2295</v>
      </c>
      <c r="L9" s="12">
        <f t="shared" si="1"/>
        <v>3006</v>
      </c>
    </row>
    <row r="10" spans="1:12" x14ac:dyDescent="0.2">
      <c r="A10" s="41"/>
      <c r="B10" s="18" t="s">
        <v>21</v>
      </c>
      <c r="C10" s="11">
        <v>330</v>
      </c>
      <c r="D10" s="11">
        <v>364</v>
      </c>
      <c r="E10" s="11">
        <v>472</v>
      </c>
      <c r="F10" s="11">
        <v>543</v>
      </c>
      <c r="G10" s="11">
        <v>519</v>
      </c>
      <c r="H10" s="11">
        <v>778</v>
      </c>
      <c r="I10" s="11">
        <f t="shared" si="0"/>
        <v>873</v>
      </c>
      <c r="J10" s="11">
        <f t="shared" si="0"/>
        <v>883</v>
      </c>
      <c r="K10" s="11">
        <f t="shared" si="0"/>
        <v>1250</v>
      </c>
      <c r="L10" s="12">
        <f t="shared" si="1"/>
        <v>3006</v>
      </c>
    </row>
    <row r="11" spans="1:12" ht="24.65" x14ac:dyDescent="0.2">
      <c r="A11" s="41" t="s">
        <v>2</v>
      </c>
      <c r="B11" s="18" t="s">
        <v>19</v>
      </c>
      <c r="C11" s="11">
        <v>122</v>
      </c>
      <c r="D11" s="11">
        <v>184</v>
      </c>
      <c r="E11" s="11">
        <v>959</v>
      </c>
      <c r="F11" s="11">
        <v>192</v>
      </c>
      <c r="G11" s="11">
        <v>174</v>
      </c>
      <c r="H11" s="11">
        <v>1281</v>
      </c>
      <c r="I11" s="11">
        <f t="shared" si="0"/>
        <v>314</v>
      </c>
      <c r="J11" s="11">
        <f t="shared" si="0"/>
        <v>358</v>
      </c>
      <c r="K11" s="11">
        <f t="shared" si="0"/>
        <v>2240</v>
      </c>
      <c r="L11" s="12">
        <f t="shared" si="1"/>
        <v>2912</v>
      </c>
    </row>
    <row r="12" spans="1:12" ht="24.65" x14ac:dyDescent="0.2">
      <c r="A12" s="41"/>
      <c r="B12" s="18" t="s">
        <v>20</v>
      </c>
      <c r="C12" s="11">
        <v>112</v>
      </c>
      <c r="D12" s="11">
        <v>218</v>
      </c>
      <c r="E12" s="11">
        <v>935</v>
      </c>
      <c r="F12" s="11">
        <v>166</v>
      </c>
      <c r="G12" s="11">
        <v>231</v>
      </c>
      <c r="H12" s="11">
        <v>1250</v>
      </c>
      <c r="I12" s="11">
        <f t="shared" si="0"/>
        <v>278</v>
      </c>
      <c r="J12" s="11">
        <f t="shared" si="0"/>
        <v>449</v>
      </c>
      <c r="K12" s="11">
        <f t="shared" si="0"/>
        <v>2185</v>
      </c>
      <c r="L12" s="12">
        <f t="shared" si="1"/>
        <v>2912</v>
      </c>
    </row>
    <row r="13" spans="1:12" x14ac:dyDescent="0.2">
      <c r="A13" s="41"/>
      <c r="B13" s="18" t="s">
        <v>21</v>
      </c>
      <c r="C13" s="11">
        <v>379</v>
      </c>
      <c r="D13" s="11">
        <v>399</v>
      </c>
      <c r="E13" s="11">
        <v>487</v>
      </c>
      <c r="F13" s="11">
        <v>569</v>
      </c>
      <c r="G13" s="11">
        <v>407</v>
      </c>
      <c r="H13" s="11">
        <v>671</v>
      </c>
      <c r="I13" s="11">
        <f t="shared" si="0"/>
        <v>948</v>
      </c>
      <c r="J13" s="11">
        <f t="shared" si="0"/>
        <v>806</v>
      </c>
      <c r="K13" s="11">
        <f t="shared" si="0"/>
        <v>1158</v>
      </c>
      <c r="L13" s="12">
        <f t="shared" si="1"/>
        <v>2912</v>
      </c>
    </row>
    <row r="14" spans="1:12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">
      <c r="A15" s="9" t="s">
        <v>43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2" x14ac:dyDescent="0.2">
      <c r="A16" s="2"/>
    </row>
    <row r="17" spans="1:12" ht="12.35" customHeight="1" x14ac:dyDescent="0.2">
      <c r="A17" s="40" t="s">
        <v>57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20" spans="1:12" x14ac:dyDescent="0.2">
      <c r="A20" s="8"/>
    </row>
  </sheetData>
  <mergeCells count="11">
    <mergeCell ref="A1:L1"/>
    <mergeCell ref="A17:L17"/>
    <mergeCell ref="I3:K3"/>
    <mergeCell ref="A5:A7"/>
    <mergeCell ref="L3:L4"/>
    <mergeCell ref="A8:A10"/>
    <mergeCell ref="A11:A13"/>
    <mergeCell ref="A3:A4"/>
    <mergeCell ref="B3:B4"/>
    <mergeCell ref="C3:E3"/>
    <mergeCell ref="F3:H3"/>
  </mergeCells>
  <pageMargins left="0.3" right="0.25" top="0.65" bottom="0.56999999999999995" header="0.5" footer="0.33"/>
  <pageSetup paperSize="9" scale="96" orientation="landscape" r:id="rId1"/>
  <headerFooter alignWithMargins="0">
    <oddFooter>&amp;L&amp;A&amp;Rpag.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A2" sqref="A2"/>
    </sheetView>
  </sheetViews>
  <sheetFormatPr defaultRowHeight="12.35" x14ac:dyDescent="0.2"/>
  <cols>
    <col min="1" max="1" width="12.125" customWidth="1"/>
    <col min="2" max="2" width="20.25" customWidth="1"/>
    <col min="3" max="3" width="10.875" bestFit="1" customWidth="1"/>
    <col min="4" max="6" width="9.25" bestFit="1" customWidth="1"/>
    <col min="7" max="7" width="10.875" bestFit="1" customWidth="1"/>
    <col min="8" max="8" width="9.625" customWidth="1"/>
    <col min="9" max="9" width="13.75" customWidth="1"/>
    <col min="10" max="11" width="13.25" customWidth="1"/>
    <col min="12" max="12" width="8.625" customWidth="1"/>
  </cols>
  <sheetData>
    <row r="1" spans="1:11" ht="29.2" customHeight="1" x14ac:dyDescent="0.2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7.25" customHeight="1" x14ac:dyDescent="0.2">
      <c r="A3" s="41" t="s">
        <v>24</v>
      </c>
      <c r="B3" s="41" t="s">
        <v>30</v>
      </c>
      <c r="C3" s="41" t="s">
        <v>16</v>
      </c>
      <c r="D3" s="41"/>
      <c r="E3" s="41"/>
      <c r="F3" s="41" t="s">
        <v>17</v>
      </c>
      <c r="G3" s="41"/>
      <c r="H3" s="41"/>
      <c r="I3" s="17" t="s">
        <v>26</v>
      </c>
      <c r="J3" s="17" t="s">
        <v>25</v>
      </c>
      <c r="K3" s="41" t="s">
        <v>44</v>
      </c>
    </row>
    <row r="4" spans="1:11" ht="30.65" customHeight="1" x14ac:dyDescent="0.2">
      <c r="A4" s="41"/>
      <c r="B4" s="41"/>
      <c r="C4" s="25" t="s">
        <v>39</v>
      </c>
      <c r="D4" s="25" t="s">
        <v>41</v>
      </c>
      <c r="E4" s="25" t="s">
        <v>42</v>
      </c>
      <c r="F4" s="25" t="s">
        <v>39</v>
      </c>
      <c r="G4" s="25" t="s">
        <v>41</v>
      </c>
      <c r="H4" s="25" t="s">
        <v>42</v>
      </c>
      <c r="I4" s="25" t="s">
        <v>40</v>
      </c>
      <c r="J4" s="25" t="s">
        <v>40</v>
      </c>
      <c r="K4" s="42"/>
    </row>
    <row r="5" spans="1:11" ht="37" x14ac:dyDescent="0.2">
      <c r="A5" s="47" t="s">
        <v>27</v>
      </c>
      <c r="B5" s="3" t="s">
        <v>8</v>
      </c>
      <c r="C5" s="12">
        <v>442</v>
      </c>
      <c r="D5" s="12">
        <v>331</v>
      </c>
      <c r="E5" s="12">
        <v>86</v>
      </c>
      <c r="F5" s="12">
        <v>265</v>
      </c>
      <c r="G5" s="12">
        <v>330</v>
      </c>
      <c r="H5" s="12">
        <v>166</v>
      </c>
      <c r="I5" s="12">
        <f t="shared" ref="I5:I10" si="0">SUM(C5:E5)</f>
        <v>859</v>
      </c>
      <c r="J5" s="31">
        <f t="shared" ref="J5:J10" si="1">SUM(F5:H5)</f>
        <v>761</v>
      </c>
      <c r="K5" s="31">
        <f t="shared" ref="K5:K10" si="2">+J5+I5</f>
        <v>1620</v>
      </c>
    </row>
    <row r="6" spans="1:11" ht="49.3" x14ac:dyDescent="0.2">
      <c r="A6" s="48"/>
      <c r="B6" s="16" t="s">
        <v>34</v>
      </c>
      <c r="C6" s="12">
        <v>604</v>
      </c>
      <c r="D6" s="12">
        <v>348</v>
      </c>
      <c r="E6" s="12">
        <v>103</v>
      </c>
      <c r="F6" s="12">
        <v>487</v>
      </c>
      <c r="G6" s="12">
        <v>1033</v>
      </c>
      <c r="H6" s="12">
        <v>459</v>
      </c>
      <c r="I6" s="12">
        <f t="shared" si="0"/>
        <v>1055</v>
      </c>
      <c r="J6" s="31">
        <f t="shared" si="1"/>
        <v>1979</v>
      </c>
      <c r="K6" s="31">
        <f t="shared" si="2"/>
        <v>3034</v>
      </c>
    </row>
    <row r="7" spans="1:11" ht="37" x14ac:dyDescent="0.2">
      <c r="A7" s="48"/>
      <c r="B7" s="3" t="s">
        <v>28</v>
      </c>
      <c r="C7" s="12">
        <v>207</v>
      </c>
      <c r="D7" s="12">
        <v>169</v>
      </c>
      <c r="E7" s="12">
        <v>52</v>
      </c>
      <c r="F7" s="12">
        <v>160</v>
      </c>
      <c r="G7" s="12">
        <v>314</v>
      </c>
      <c r="H7" s="12">
        <v>199</v>
      </c>
      <c r="I7" s="12">
        <f t="shared" si="0"/>
        <v>428</v>
      </c>
      <c r="J7" s="31">
        <f t="shared" si="1"/>
        <v>673</v>
      </c>
      <c r="K7" s="31">
        <f t="shared" si="2"/>
        <v>1101</v>
      </c>
    </row>
    <row r="8" spans="1:11" x14ac:dyDescent="0.2">
      <c r="A8" s="48"/>
      <c r="B8" s="3" t="s">
        <v>29</v>
      </c>
      <c r="C8" s="12">
        <v>19</v>
      </c>
      <c r="D8" s="12">
        <v>14</v>
      </c>
      <c r="E8" s="12">
        <v>3</v>
      </c>
      <c r="F8" s="12">
        <v>10</v>
      </c>
      <c r="G8" s="12">
        <v>19</v>
      </c>
      <c r="H8" s="12">
        <v>12</v>
      </c>
      <c r="I8" s="12">
        <f t="shared" si="0"/>
        <v>36</v>
      </c>
      <c r="J8" s="31">
        <f t="shared" si="1"/>
        <v>41</v>
      </c>
      <c r="K8" s="31">
        <f t="shared" si="2"/>
        <v>77</v>
      </c>
    </row>
    <row r="9" spans="1:11" ht="12.35" customHeight="1" x14ac:dyDescent="0.2">
      <c r="A9" s="48"/>
      <c r="B9" s="15" t="s">
        <v>10</v>
      </c>
      <c r="C9" s="12">
        <v>45</v>
      </c>
      <c r="D9" s="12">
        <v>40</v>
      </c>
      <c r="E9" s="12">
        <v>8</v>
      </c>
      <c r="F9" s="12">
        <v>31</v>
      </c>
      <c r="G9" s="12">
        <v>43</v>
      </c>
      <c r="H9" s="12">
        <v>6</v>
      </c>
      <c r="I9" s="12">
        <f t="shared" si="0"/>
        <v>93</v>
      </c>
      <c r="J9" s="31">
        <f t="shared" si="1"/>
        <v>80</v>
      </c>
      <c r="K9" s="31">
        <f t="shared" si="2"/>
        <v>173</v>
      </c>
    </row>
    <row r="10" spans="1:11" ht="12.35" customHeight="1" x14ac:dyDescent="0.2">
      <c r="A10" s="58" t="s">
        <v>14</v>
      </c>
      <c r="B10" s="59"/>
      <c r="C10" s="32">
        <v>1317</v>
      </c>
      <c r="D10" s="32">
        <v>902</v>
      </c>
      <c r="E10" s="32">
        <v>252</v>
      </c>
      <c r="F10" s="32">
        <v>953</v>
      </c>
      <c r="G10" s="32">
        <v>1739</v>
      </c>
      <c r="H10" s="32">
        <v>842</v>
      </c>
      <c r="I10" s="32">
        <f t="shared" si="0"/>
        <v>2471</v>
      </c>
      <c r="J10" s="33">
        <f t="shared" si="1"/>
        <v>3534</v>
      </c>
      <c r="K10" s="33">
        <f t="shared" si="2"/>
        <v>6005</v>
      </c>
    </row>
    <row r="11" spans="1:11" ht="37" x14ac:dyDescent="0.2">
      <c r="A11" s="47" t="s">
        <v>0</v>
      </c>
      <c r="B11" s="3" t="s">
        <v>8</v>
      </c>
      <c r="C11" s="12">
        <v>179</v>
      </c>
      <c r="D11" s="12">
        <v>158</v>
      </c>
      <c r="E11" s="12">
        <v>51</v>
      </c>
      <c r="F11" s="12">
        <v>129</v>
      </c>
      <c r="G11" s="12">
        <v>140</v>
      </c>
      <c r="H11" s="12">
        <v>63</v>
      </c>
      <c r="I11" s="12">
        <v>9</v>
      </c>
      <c r="J11" s="12">
        <v>17</v>
      </c>
      <c r="K11" s="12">
        <v>26</v>
      </c>
    </row>
    <row r="12" spans="1:11" ht="49.3" x14ac:dyDescent="0.2">
      <c r="A12" s="48"/>
      <c r="B12" s="16" t="s">
        <v>34</v>
      </c>
      <c r="C12" s="12">
        <v>297</v>
      </c>
      <c r="D12" s="12">
        <v>184</v>
      </c>
      <c r="E12" s="12">
        <v>44</v>
      </c>
      <c r="F12" s="12">
        <v>286</v>
      </c>
      <c r="G12" s="12">
        <v>575</v>
      </c>
      <c r="H12" s="12">
        <v>247</v>
      </c>
      <c r="I12" s="12">
        <v>9</v>
      </c>
      <c r="J12" s="12">
        <v>8</v>
      </c>
      <c r="K12" s="12">
        <v>17</v>
      </c>
    </row>
    <row r="13" spans="1:11" ht="37" x14ac:dyDescent="0.2">
      <c r="A13" s="48"/>
      <c r="B13" s="3" t="s">
        <v>28</v>
      </c>
      <c r="C13" s="12">
        <v>105</v>
      </c>
      <c r="D13" s="12">
        <v>93</v>
      </c>
      <c r="E13" s="12">
        <v>20</v>
      </c>
      <c r="F13" s="12">
        <v>92</v>
      </c>
      <c r="G13" s="12">
        <v>182</v>
      </c>
      <c r="H13" s="12">
        <v>96</v>
      </c>
      <c r="I13" s="12">
        <v>18</v>
      </c>
      <c r="J13" s="12">
        <v>30</v>
      </c>
      <c r="K13" s="12">
        <v>48</v>
      </c>
    </row>
    <row r="14" spans="1:11" x14ac:dyDescent="0.2">
      <c r="A14" s="48"/>
      <c r="B14" s="3" t="s">
        <v>29</v>
      </c>
      <c r="C14" s="12">
        <v>6</v>
      </c>
      <c r="D14" s="12">
        <v>3</v>
      </c>
      <c r="E14" s="12">
        <v>1</v>
      </c>
      <c r="F14" s="12">
        <v>7</v>
      </c>
      <c r="G14" s="12">
        <v>7</v>
      </c>
      <c r="H14" s="12">
        <v>4</v>
      </c>
      <c r="I14" s="12">
        <v>521</v>
      </c>
      <c r="J14" s="12">
        <v>968</v>
      </c>
      <c r="K14" s="12">
        <v>1489</v>
      </c>
    </row>
    <row r="15" spans="1:11" ht="12.35" customHeight="1" x14ac:dyDescent="0.2">
      <c r="A15" s="48"/>
      <c r="B15" s="15" t="s">
        <v>10</v>
      </c>
      <c r="C15" s="12">
        <v>19</v>
      </c>
      <c r="D15" s="12">
        <v>19</v>
      </c>
      <c r="E15" s="12">
        <v>5</v>
      </c>
      <c r="F15" s="12">
        <v>20</v>
      </c>
      <c r="G15" s="12">
        <v>18</v>
      </c>
      <c r="H15" s="12">
        <v>4</v>
      </c>
      <c r="I15" s="12">
        <v>627</v>
      </c>
      <c r="J15" s="12">
        <v>847</v>
      </c>
      <c r="K15" s="12">
        <v>1474</v>
      </c>
    </row>
    <row r="16" spans="1:11" ht="12.35" customHeight="1" x14ac:dyDescent="0.2">
      <c r="A16" s="50" t="s">
        <v>5</v>
      </c>
      <c r="B16" s="51"/>
      <c r="C16" s="32">
        <f>SUM(C11:C15)</f>
        <v>606</v>
      </c>
      <c r="D16" s="32">
        <f t="shared" ref="D16:K16" si="3">SUM(D11:D15)</f>
        <v>457</v>
      </c>
      <c r="E16" s="32">
        <f t="shared" si="3"/>
        <v>121</v>
      </c>
      <c r="F16" s="32">
        <f t="shared" si="3"/>
        <v>534</v>
      </c>
      <c r="G16" s="32">
        <f t="shared" si="3"/>
        <v>922</v>
      </c>
      <c r="H16" s="32">
        <f t="shared" si="3"/>
        <v>414</v>
      </c>
      <c r="I16" s="32">
        <f t="shared" si="3"/>
        <v>1184</v>
      </c>
      <c r="J16" s="32">
        <f t="shared" si="3"/>
        <v>1870</v>
      </c>
      <c r="K16" s="32">
        <f t="shared" si="3"/>
        <v>3054</v>
      </c>
    </row>
    <row r="17" spans="1:12" ht="37" x14ac:dyDescent="0.2">
      <c r="A17" s="47" t="s">
        <v>2</v>
      </c>
      <c r="B17" s="3" t="s">
        <v>8</v>
      </c>
      <c r="C17" s="12">
        <v>263</v>
      </c>
      <c r="D17" s="12">
        <v>173</v>
      </c>
      <c r="E17" s="12">
        <v>35</v>
      </c>
      <c r="F17" s="12">
        <v>136</v>
      </c>
      <c r="G17" s="12">
        <v>190</v>
      </c>
      <c r="H17" s="12">
        <v>103</v>
      </c>
      <c r="I17" s="12">
        <f>SUM(C17:E17)</f>
        <v>471</v>
      </c>
      <c r="J17" s="12">
        <f>SUM(F17:H17)</f>
        <v>429</v>
      </c>
      <c r="K17" s="12">
        <f>+J17+I17</f>
        <v>900</v>
      </c>
    </row>
    <row r="18" spans="1:12" ht="40.9" customHeight="1" x14ac:dyDescent="0.2">
      <c r="A18" s="48"/>
      <c r="B18" s="16" t="s">
        <v>34</v>
      </c>
      <c r="C18" s="12">
        <v>307</v>
      </c>
      <c r="D18" s="12">
        <v>164</v>
      </c>
      <c r="E18" s="12">
        <v>59</v>
      </c>
      <c r="F18" s="12">
        <v>201</v>
      </c>
      <c r="G18" s="12">
        <v>458</v>
      </c>
      <c r="H18" s="12">
        <v>212</v>
      </c>
      <c r="I18" s="12">
        <v>12</v>
      </c>
      <c r="J18" s="12">
        <v>6</v>
      </c>
      <c r="K18" s="12">
        <v>18</v>
      </c>
    </row>
    <row r="19" spans="1:12" ht="37" x14ac:dyDescent="0.2">
      <c r="A19" s="48"/>
      <c r="B19" s="3" t="s">
        <v>28</v>
      </c>
      <c r="C19" s="12">
        <v>102</v>
      </c>
      <c r="D19" s="12">
        <v>76</v>
      </c>
      <c r="E19" s="12">
        <v>32</v>
      </c>
      <c r="F19" s="12">
        <v>68</v>
      </c>
      <c r="G19" s="12">
        <v>132</v>
      </c>
      <c r="H19" s="12">
        <v>103</v>
      </c>
      <c r="I19" s="12">
        <v>22</v>
      </c>
      <c r="J19" s="12">
        <v>17</v>
      </c>
      <c r="K19" s="12">
        <v>39</v>
      </c>
    </row>
    <row r="20" spans="1:12" x14ac:dyDescent="0.2">
      <c r="A20" s="48"/>
      <c r="B20" s="3" t="s">
        <v>29</v>
      </c>
      <c r="C20" s="12">
        <v>13</v>
      </c>
      <c r="D20" s="12">
        <v>11</v>
      </c>
      <c r="E20" s="12">
        <v>2</v>
      </c>
      <c r="F20" s="12">
        <v>3</v>
      </c>
      <c r="G20" s="12">
        <v>12</v>
      </c>
      <c r="H20" s="12">
        <v>8</v>
      </c>
      <c r="I20" s="12">
        <v>623</v>
      </c>
      <c r="J20" s="12">
        <v>826</v>
      </c>
      <c r="K20" s="12">
        <v>1449</v>
      </c>
    </row>
    <row r="21" spans="1:12" ht="12.35" customHeight="1" x14ac:dyDescent="0.2">
      <c r="A21" s="49"/>
      <c r="B21" s="15" t="s">
        <v>10</v>
      </c>
      <c r="C21" s="12">
        <v>26</v>
      </c>
      <c r="D21" s="12">
        <v>21</v>
      </c>
      <c r="E21" s="12">
        <v>3</v>
      </c>
      <c r="F21" s="12">
        <v>11</v>
      </c>
      <c r="G21" s="12">
        <v>25</v>
      </c>
      <c r="H21" s="12">
        <v>2</v>
      </c>
      <c r="I21" s="12">
        <v>621</v>
      </c>
      <c r="J21" s="12">
        <v>799</v>
      </c>
      <c r="K21" s="12">
        <v>1420</v>
      </c>
    </row>
    <row r="22" spans="1:12" ht="12.35" customHeight="1" x14ac:dyDescent="0.2">
      <c r="A22" s="50" t="s">
        <v>6</v>
      </c>
      <c r="B22" s="51"/>
      <c r="C22" s="32">
        <f t="shared" ref="C22:K22" si="4">SUM(C17:C21)</f>
        <v>711</v>
      </c>
      <c r="D22" s="32">
        <f t="shared" si="4"/>
        <v>445</v>
      </c>
      <c r="E22" s="32">
        <f t="shared" si="4"/>
        <v>131</v>
      </c>
      <c r="F22" s="32">
        <f t="shared" si="4"/>
        <v>419</v>
      </c>
      <c r="G22" s="32">
        <f t="shared" si="4"/>
        <v>817</v>
      </c>
      <c r="H22" s="32">
        <f t="shared" si="4"/>
        <v>428</v>
      </c>
      <c r="I22" s="32">
        <f t="shared" si="4"/>
        <v>1749</v>
      </c>
      <c r="J22" s="32">
        <f t="shared" si="4"/>
        <v>2077</v>
      </c>
      <c r="K22" s="32">
        <f t="shared" si="4"/>
        <v>3826</v>
      </c>
    </row>
    <row r="23" spans="1:12" ht="13" x14ac:dyDescent="0.2">
      <c r="A23" s="45" t="s">
        <v>23</v>
      </c>
      <c r="B23" s="46"/>
      <c r="C23" s="34">
        <v>1317</v>
      </c>
      <c r="D23" s="34">
        <v>902</v>
      </c>
      <c r="E23" s="34">
        <v>252</v>
      </c>
      <c r="F23" s="34">
        <v>953</v>
      </c>
      <c r="G23" s="34">
        <v>1739</v>
      </c>
      <c r="H23" s="34">
        <v>842</v>
      </c>
      <c r="I23" s="34">
        <v>2471</v>
      </c>
      <c r="J23" s="34">
        <v>3534</v>
      </c>
      <c r="K23" s="34">
        <v>6005</v>
      </c>
    </row>
    <row r="24" spans="1:1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ht="12.35" customHeight="1" x14ac:dyDescent="0.2">
      <c r="A25" s="40" t="s">
        <v>57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26"/>
    </row>
    <row r="31" spans="1:12" ht="10.55" customHeight="1" x14ac:dyDescent="0.2"/>
  </sheetData>
  <mergeCells count="14">
    <mergeCell ref="A1:K1"/>
    <mergeCell ref="A25:K25"/>
    <mergeCell ref="K3:K4"/>
    <mergeCell ref="A23:B23"/>
    <mergeCell ref="C3:E3"/>
    <mergeCell ref="F3:H3"/>
    <mergeCell ref="A3:A4"/>
    <mergeCell ref="B3:B4"/>
    <mergeCell ref="A10:B10"/>
    <mergeCell ref="A16:B16"/>
    <mergeCell ref="A5:A9"/>
    <mergeCell ref="A11:A15"/>
    <mergeCell ref="A22:B22"/>
    <mergeCell ref="A17:A21"/>
  </mergeCells>
  <phoneticPr fontId="2" type="noConversion"/>
  <pageMargins left="0.3" right="0.25" top="0.65" bottom="0.56999999999999995" header="0.5" footer="0.33"/>
  <pageSetup paperSize="9" scale="79" orientation="landscape" r:id="rId1"/>
  <headerFooter alignWithMargins="0">
    <oddFooter>&amp;L&amp;A&amp;Rpag. &amp;P di &amp;N</oddFooter>
  </headerFooter>
  <ignoredErrors>
    <ignoredError sqref="I5:J23 C16:H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2" sqref="A2"/>
    </sheetView>
  </sheetViews>
  <sheetFormatPr defaultRowHeight="12.35" x14ac:dyDescent="0.2"/>
  <cols>
    <col min="1" max="1" width="13.75" customWidth="1"/>
    <col min="2" max="2" width="30.125" customWidth="1"/>
    <col min="3" max="3" width="10.875" bestFit="1" customWidth="1"/>
    <col min="4" max="6" width="9.25" bestFit="1" customWidth="1"/>
    <col min="7" max="8" width="9.625" customWidth="1"/>
    <col min="9" max="9" width="8.875" customWidth="1"/>
    <col min="10" max="10" width="10.875" customWidth="1"/>
    <col min="11" max="11" width="9.875" customWidth="1"/>
    <col min="12" max="12" width="14.75" customWidth="1"/>
  </cols>
  <sheetData>
    <row r="1" spans="1:12" ht="26.6" customHeight="1" x14ac:dyDescent="0.2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3" x14ac:dyDescent="0.25">
      <c r="A3" s="41" t="s">
        <v>24</v>
      </c>
      <c r="B3" s="41" t="s">
        <v>58</v>
      </c>
      <c r="C3" s="41" t="s">
        <v>26</v>
      </c>
      <c r="D3" s="41"/>
      <c r="E3" s="41"/>
      <c r="F3" s="41" t="s">
        <v>25</v>
      </c>
      <c r="G3" s="41"/>
      <c r="H3" s="41"/>
      <c r="I3" s="60" t="s">
        <v>23</v>
      </c>
      <c r="J3" s="60"/>
      <c r="K3" s="60"/>
      <c r="L3" s="57" t="s">
        <v>44</v>
      </c>
    </row>
    <row r="4" spans="1:12" ht="27.25" customHeight="1" x14ac:dyDescent="0.2">
      <c r="A4" s="47"/>
      <c r="B4" s="47"/>
      <c r="C4" s="27" t="s">
        <v>49</v>
      </c>
      <c r="D4" s="27" t="s">
        <v>50</v>
      </c>
      <c r="E4" s="27" t="s">
        <v>51</v>
      </c>
      <c r="F4" s="27" t="s">
        <v>49</v>
      </c>
      <c r="G4" s="27" t="s">
        <v>50</v>
      </c>
      <c r="H4" s="27" t="s">
        <v>51</v>
      </c>
      <c r="I4" s="27" t="s">
        <v>49</v>
      </c>
      <c r="J4" s="27" t="s">
        <v>50</v>
      </c>
      <c r="K4" s="27" t="s">
        <v>51</v>
      </c>
      <c r="L4" s="57"/>
    </row>
    <row r="5" spans="1:12" ht="24.65" x14ac:dyDescent="0.2">
      <c r="A5" s="41" t="s">
        <v>27</v>
      </c>
      <c r="B5" s="3" t="s">
        <v>12</v>
      </c>
      <c r="C5" s="12">
        <v>1472</v>
      </c>
      <c r="D5" s="12">
        <v>244</v>
      </c>
      <c r="E5" s="12">
        <v>755</v>
      </c>
      <c r="F5" s="12">
        <v>2417</v>
      </c>
      <c r="G5" s="12">
        <v>163</v>
      </c>
      <c r="H5" s="12">
        <v>954</v>
      </c>
      <c r="I5" s="11">
        <f>+F5+C5</f>
        <v>3889</v>
      </c>
      <c r="J5" s="11">
        <f>+G5+D5</f>
        <v>407</v>
      </c>
      <c r="K5" s="11">
        <f>+H5+E5</f>
        <v>1709</v>
      </c>
      <c r="L5" s="12">
        <f>SUM(I5:K5)</f>
        <v>6005</v>
      </c>
    </row>
    <row r="6" spans="1:12" ht="37" x14ac:dyDescent="0.2">
      <c r="A6" s="41"/>
      <c r="B6" s="3" t="s">
        <v>13</v>
      </c>
      <c r="C6" s="12">
        <v>1571</v>
      </c>
      <c r="D6" s="12">
        <v>279</v>
      </c>
      <c r="E6" s="12">
        <v>621</v>
      </c>
      <c r="F6" s="12">
        <v>2504</v>
      </c>
      <c r="G6" s="12">
        <v>308</v>
      </c>
      <c r="H6" s="12">
        <v>722</v>
      </c>
      <c r="I6" s="11">
        <f t="shared" ref="I6:I13" si="0">+F6+C6</f>
        <v>4075</v>
      </c>
      <c r="J6" s="11">
        <f t="shared" ref="J6:J13" si="1">+G6+D6</f>
        <v>587</v>
      </c>
      <c r="K6" s="11">
        <f t="shared" ref="K6:K13" si="2">+H6+E6</f>
        <v>1343</v>
      </c>
      <c r="L6" s="12">
        <f t="shared" ref="L6:L13" si="3">SUM(I6:K6)</f>
        <v>6005</v>
      </c>
    </row>
    <row r="7" spans="1:12" ht="37" x14ac:dyDescent="0.2">
      <c r="A7" s="41"/>
      <c r="B7" s="16" t="s">
        <v>35</v>
      </c>
      <c r="C7" s="12">
        <v>339</v>
      </c>
      <c r="D7" s="12">
        <v>555</v>
      </c>
      <c r="E7" s="12">
        <v>1577</v>
      </c>
      <c r="F7" s="12">
        <v>621</v>
      </c>
      <c r="G7" s="12">
        <v>685</v>
      </c>
      <c r="H7" s="12">
        <v>2228</v>
      </c>
      <c r="I7" s="11">
        <f t="shared" si="0"/>
        <v>960</v>
      </c>
      <c r="J7" s="11">
        <f t="shared" si="1"/>
        <v>1240</v>
      </c>
      <c r="K7" s="11">
        <f t="shared" si="2"/>
        <v>3805</v>
      </c>
      <c r="L7" s="12">
        <f t="shared" si="3"/>
        <v>6005</v>
      </c>
    </row>
    <row r="8" spans="1:12" ht="24.65" x14ac:dyDescent="0.2">
      <c r="A8" s="41" t="s">
        <v>0</v>
      </c>
      <c r="B8" s="3" t="s">
        <v>12</v>
      </c>
      <c r="C8" s="12">
        <v>728</v>
      </c>
      <c r="D8" s="12">
        <v>110</v>
      </c>
      <c r="E8" s="12">
        <v>346</v>
      </c>
      <c r="F8" s="12">
        <v>1292</v>
      </c>
      <c r="G8" s="12">
        <v>87</v>
      </c>
      <c r="H8" s="12">
        <v>491</v>
      </c>
      <c r="I8" s="11">
        <f t="shared" si="0"/>
        <v>2020</v>
      </c>
      <c r="J8" s="11">
        <f t="shared" si="1"/>
        <v>197</v>
      </c>
      <c r="K8" s="11">
        <f t="shared" si="2"/>
        <v>837</v>
      </c>
      <c r="L8" s="12">
        <f t="shared" si="3"/>
        <v>3054</v>
      </c>
    </row>
    <row r="9" spans="1:12" ht="37" x14ac:dyDescent="0.2">
      <c r="A9" s="41"/>
      <c r="B9" s="3" t="s">
        <v>13</v>
      </c>
      <c r="C9" s="12">
        <v>733</v>
      </c>
      <c r="D9" s="12">
        <v>151</v>
      </c>
      <c r="E9" s="12">
        <v>300</v>
      </c>
      <c r="F9" s="12">
        <v>1344</v>
      </c>
      <c r="G9" s="12">
        <v>165</v>
      </c>
      <c r="H9" s="12">
        <v>361</v>
      </c>
      <c r="I9" s="11">
        <f t="shared" si="0"/>
        <v>2077</v>
      </c>
      <c r="J9" s="11">
        <f t="shared" si="1"/>
        <v>316</v>
      </c>
      <c r="K9" s="11">
        <f t="shared" si="2"/>
        <v>661</v>
      </c>
      <c r="L9" s="12">
        <f t="shared" si="3"/>
        <v>3054</v>
      </c>
    </row>
    <row r="10" spans="1:12" ht="37" x14ac:dyDescent="0.2">
      <c r="A10" s="41"/>
      <c r="B10" s="16" t="s">
        <v>59</v>
      </c>
      <c r="C10" s="12">
        <v>162</v>
      </c>
      <c r="D10" s="12">
        <v>276</v>
      </c>
      <c r="E10" s="12">
        <v>746</v>
      </c>
      <c r="F10" s="12">
        <v>370</v>
      </c>
      <c r="G10" s="12">
        <v>393</v>
      </c>
      <c r="H10" s="12">
        <v>1107</v>
      </c>
      <c r="I10" s="11">
        <f t="shared" si="0"/>
        <v>532</v>
      </c>
      <c r="J10" s="11">
        <f t="shared" si="1"/>
        <v>669</v>
      </c>
      <c r="K10" s="11">
        <f t="shared" si="2"/>
        <v>1853</v>
      </c>
      <c r="L10" s="12">
        <f t="shared" si="3"/>
        <v>3054</v>
      </c>
    </row>
    <row r="11" spans="1:12" ht="24.65" x14ac:dyDescent="0.2">
      <c r="A11" s="41" t="s">
        <v>2</v>
      </c>
      <c r="B11" s="3" t="s">
        <v>12</v>
      </c>
      <c r="C11" s="12">
        <v>744</v>
      </c>
      <c r="D11" s="12">
        <v>134</v>
      </c>
      <c r="E11" s="12">
        <v>409</v>
      </c>
      <c r="F11" s="12">
        <v>1125</v>
      </c>
      <c r="G11" s="12">
        <v>76</v>
      </c>
      <c r="H11" s="12">
        <v>463</v>
      </c>
      <c r="I11" s="11">
        <f t="shared" si="0"/>
        <v>1869</v>
      </c>
      <c r="J11" s="11">
        <f t="shared" si="1"/>
        <v>210</v>
      </c>
      <c r="K11" s="11">
        <f t="shared" si="2"/>
        <v>872</v>
      </c>
      <c r="L11" s="12">
        <f t="shared" si="3"/>
        <v>2951</v>
      </c>
    </row>
    <row r="12" spans="1:12" ht="37" x14ac:dyDescent="0.2">
      <c r="A12" s="41"/>
      <c r="B12" s="3" t="s">
        <v>13</v>
      </c>
      <c r="C12" s="12">
        <v>838</v>
      </c>
      <c r="D12" s="12">
        <v>128</v>
      </c>
      <c r="E12" s="12">
        <v>321</v>
      </c>
      <c r="F12" s="12">
        <v>1160</v>
      </c>
      <c r="G12" s="12">
        <v>143</v>
      </c>
      <c r="H12" s="12">
        <v>361</v>
      </c>
      <c r="I12" s="11">
        <f t="shared" si="0"/>
        <v>1998</v>
      </c>
      <c r="J12" s="11">
        <f t="shared" si="1"/>
        <v>271</v>
      </c>
      <c r="K12" s="11">
        <f t="shared" si="2"/>
        <v>682</v>
      </c>
      <c r="L12" s="12">
        <f t="shared" si="3"/>
        <v>2951</v>
      </c>
    </row>
    <row r="13" spans="1:12" ht="37" x14ac:dyDescent="0.2">
      <c r="A13" s="41"/>
      <c r="B13" s="16" t="s">
        <v>59</v>
      </c>
      <c r="C13" s="12">
        <v>177</v>
      </c>
      <c r="D13" s="12">
        <v>279</v>
      </c>
      <c r="E13" s="12">
        <v>831</v>
      </c>
      <c r="F13" s="12">
        <v>251</v>
      </c>
      <c r="G13" s="12">
        <v>292</v>
      </c>
      <c r="H13" s="12">
        <v>1121</v>
      </c>
      <c r="I13" s="11">
        <f t="shared" si="0"/>
        <v>428</v>
      </c>
      <c r="J13" s="11">
        <f t="shared" si="1"/>
        <v>571</v>
      </c>
      <c r="K13" s="11">
        <f t="shared" si="2"/>
        <v>1952</v>
      </c>
      <c r="L13" s="12">
        <f t="shared" si="3"/>
        <v>2951</v>
      </c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">
      <c r="A15" s="9" t="s">
        <v>38</v>
      </c>
    </row>
    <row r="16" spans="1:12" x14ac:dyDescent="0.2">
      <c r="A16" s="2"/>
    </row>
    <row r="17" spans="1:11" x14ac:dyDescent="0.2">
      <c r="A17" s="40" t="s">
        <v>57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</sheetData>
  <mergeCells count="11">
    <mergeCell ref="A1:L1"/>
    <mergeCell ref="A17:K17"/>
    <mergeCell ref="L3:L4"/>
    <mergeCell ref="A11:A13"/>
    <mergeCell ref="B3:B4"/>
    <mergeCell ref="C3:E3"/>
    <mergeCell ref="F3:H3"/>
    <mergeCell ref="I3:K3"/>
    <mergeCell ref="A3:A4"/>
    <mergeCell ref="A5:A7"/>
    <mergeCell ref="A8:A10"/>
  </mergeCells>
  <phoneticPr fontId="2" type="noConversion"/>
  <pageMargins left="0.3" right="0.25" top="0.65" bottom="0.56999999999999995" header="0.5" footer="0.33"/>
  <pageSetup paperSize="9" scale="96" orientation="landscape" r:id="rId1"/>
  <headerFooter alignWithMargins="0">
    <oddFooter>&amp;L&amp;A&amp;Rpag.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Indice</vt:lpstr>
      <vt:lpstr>Tabella 6</vt:lpstr>
      <vt:lpstr>Tabella 7</vt:lpstr>
      <vt:lpstr>Tabella 8</vt:lpstr>
      <vt:lpstr>Tabella 9</vt:lpstr>
      <vt:lpstr>Tabella 10</vt:lpstr>
      <vt:lpstr>Indice!Area_stampa</vt:lpstr>
      <vt:lpstr>'Tabella 10'!Area_stampa</vt:lpstr>
      <vt:lpstr>'Tabella 6'!Area_stampa</vt:lpstr>
      <vt:lpstr>'Tabella 7'!Area_stampa</vt:lpstr>
      <vt:lpstr>'Tabella 8'!Area_stampa</vt:lpstr>
      <vt:lpstr>'Tabella 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Bassani Roberta</dc:creator>
  <cp:lastModifiedBy>Bassani Roberta</cp:lastModifiedBy>
  <cp:lastPrinted>2014-10-09T10:22:07Z</cp:lastPrinted>
  <dcterms:created xsi:type="dcterms:W3CDTF">2014-03-14T08:48:59Z</dcterms:created>
  <dcterms:modified xsi:type="dcterms:W3CDTF">2015-02-10T09:48:46Z</dcterms:modified>
</cp:coreProperties>
</file>