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8186" windowHeight="4099" tabRatio="585"/>
  </bookViews>
  <sheets>
    <sheet name="Indice" sheetId="56" r:id="rId1"/>
    <sheet name="Tabella 14" sheetId="83" r:id="rId2"/>
    <sheet name="Tabella 15" sheetId="36" r:id="rId3"/>
    <sheet name="Tabella 16" sheetId="39" r:id="rId4"/>
    <sheet name="Tabella 17" sheetId="41" r:id="rId5"/>
  </sheets>
  <definedNames>
    <definedName name="_xlnm.Print_Area" localSheetId="0">Indice!$A$1:$A$12</definedName>
    <definedName name="_xlnm.Print_Area" localSheetId="1">'Tabella 14'!$A$1:$K$21</definedName>
    <definedName name="_xlnm.Print_Area" localSheetId="2">'Tabella 15'!$A$1:$K$25</definedName>
    <definedName name="_xlnm.Print_Area" localSheetId="3">'Tabella 16'!$A$1:$K$25</definedName>
    <definedName name="_xlnm.Print_Area" localSheetId="4">'Tabella 17'!$A$1:$L$24</definedName>
  </definedNames>
  <calcPr calcId="145621"/>
</workbook>
</file>

<file path=xl/calcChain.xml><?xml version="1.0" encoding="utf-8"?>
<calcChain xmlns="http://schemas.openxmlformats.org/spreadsheetml/2006/main">
  <c r="H22" i="39" l="1"/>
  <c r="K19" i="83"/>
  <c r="J19" i="83"/>
  <c r="I19" i="83"/>
  <c r="K18" i="83"/>
  <c r="J18" i="83"/>
  <c r="I18" i="83"/>
  <c r="K17" i="83"/>
  <c r="J17" i="83"/>
  <c r="I17" i="83"/>
  <c r="L17" i="83" s="1"/>
  <c r="K16" i="83"/>
  <c r="J16" i="83"/>
  <c r="I16" i="83"/>
  <c r="K15" i="83"/>
  <c r="J15" i="83"/>
  <c r="I15" i="83"/>
  <c r="L15" i="83" s="1"/>
  <c r="K14" i="83"/>
  <c r="J14" i="83"/>
  <c r="I14" i="83"/>
  <c r="K13" i="83"/>
  <c r="J13" i="83"/>
  <c r="I13" i="83"/>
  <c r="L13" i="83" s="1"/>
  <c r="K12" i="83"/>
  <c r="J12" i="83"/>
  <c r="I12" i="83"/>
  <c r="K11" i="83"/>
  <c r="J11" i="83"/>
  <c r="I11" i="83"/>
  <c r="L11" i="83" s="1"/>
  <c r="K10" i="83"/>
  <c r="J10" i="83"/>
  <c r="I10" i="83"/>
  <c r="K9" i="83"/>
  <c r="J9" i="83"/>
  <c r="I9" i="83"/>
  <c r="L9" i="83" s="1"/>
  <c r="K8" i="83"/>
  <c r="J8" i="83"/>
  <c r="I8" i="83"/>
  <c r="K7" i="83"/>
  <c r="J7" i="83"/>
  <c r="I7" i="83"/>
  <c r="L7" i="83" s="1"/>
  <c r="K6" i="83"/>
  <c r="J6" i="83"/>
  <c r="I6" i="83"/>
  <c r="K5" i="83"/>
  <c r="J5" i="83"/>
  <c r="I5" i="83"/>
  <c r="L5" i="83" s="1"/>
  <c r="L19" i="83" l="1"/>
  <c r="L6" i="83"/>
  <c r="L8" i="83"/>
  <c r="L10" i="83"/>
  <c r="L12" i="83"/>
  <c r="L14" i="83"/>
  <c r="L16" i="83"/>
  <c r="L18" i="83"/>
  <c r="I5" i="41"/>
  <c r="J5" i="41"/>
  <c r="K5" i="41"/>
  <c r="I6" i="41"/>
  <c r="J6" i="41"/>
  <c r="K6" i="41"/>
  <c r="I7" i="41"/>
  <c r="J7" i="41"/>
  <c r="K7" i="41"/>
  <c r="I8" i="41"/>
  <c r="J8" i="41"/>
  <c r="K8" i="41"/>
  <c r="I9" i="41"/>
  <c r="J9" i="41"/>
  <c r="K9" i="41"/>
  <c r="I10" i="41"/>
  <c r="J10" i="41"/>
  <c r="K10" i="41"/>
  <c r="I11" i="41"/>
  <c r="J11" i="41"/>
  <c r="K11" i="41"/>
  <c r="I12" i="41"/>
  <c r="J12" i="41"/>
  <c r="K12" i="41"/>
  <c r="I13" i="41"/>
  <c r="J13" i="41"/>
  <c r="K13" i="41"/>
  <c r="I14" i="41"/>
  <c r="J14" i="41"/>
  <c r="K14" i="41"/>
  <c r="I15" i="41"/>
  <c r="J15" i="41"/>
  <c r="K15" i="41"/>
  <c r="I16" i="41"/>
  <c r="J16" i="41"/>
  <c r="K16" i="41"/>
  <c r="I18" i="41"/>
  <c r="J18" i="41"/>
  <c r="K18" i="41"/>
  <c r="I19" i="41"/>
  <c r="J19" i="41"/>
  <c r="K19" i="41"/>
  <c r="I20" i="41"/>
  <c r="J20" i="41"/>
  <c r="K20" i="41"/>
  <c r="I21" i="41"/>
  <c r="J21" i="41"/>
  <c r="K21" i="41"/>
  <c r="I22" i="41"/>
  <c r="J22" i="41"/>
  <c r="K22" i="41"/>
  <c r="I17" i="41"/>
  <c r="J17" i="41"/>
  <c r="K17" i="41"/>
  <c r="J23" i="39"/>
  <c r="I23" i="39"/>
  <c r="K23" i="39"/>
  <c r="I5" i="39"/>
  <c r="J5" i="39"/>
  <c r="I6" i="39"/>
  <c r="J6" i="39"/>
  <c r="K6" i="39" s="1"/>
  <c r="I7" i="39"/>
  <c r="J7" i="39"/>
  <c r="I8" i="39"/>
  <c r="J8" i="39"/>
  <c r="K8" i="39" s="1"/>
  <c r="I9" i="39"/>
  <c r="J9" i="39"/>
  <c r="K9" i="39" s="1"/>
  <c r="I10" i="39"/>
  <c r="J10" i="39"/>
  <c r="I11" i="39"/>
  <c r="J11" i="39"/>
  <c r="K11" i="39" s="1"/>
  <c r="I12" i="39"/>
  <c r="J12" i="39"/>
  <c r="K12" i="39" s="1"/>
  <c r="I13" i="39"/>
  <c r="J13" i="39"/>
  <c r="K13" i="39" s="1"/>
  <c r="I14" i="39"/>
  <c r="J14" i="39"/>
  <c r="K14" i="39" s="1"/>
  <c r="I15" i="39"/>
  <c r="J15" i="39"/>
  <c r="K15" i="39" s="1"/>
  <c r="I16" i="39"/>
  <c r="J16" i="39"/>
  <c r="K16" i="39" s="1"/>
  <c r="I17" i="39"/>
  <c r="J17" i="39"/>
  <c r="I18" i="39"/>
  <c r="J18" i="39"/>
  <c r="K18" i="39" s="1"/>
  <c r="I19" i="39"/>
  <c r="J19" i="39"/>
  <c r="I20" i="39"/>
  <c r="J20" i="39"/>
  <c r="I21" i="39"/>
  <c r="J21" i="39"/>
  <c r="I22" i="39"/>
  <c r="J22" i="39"/>
  <c r="K22" i="39" s="1"/>
  <c r="I6" i="36"/>
  <c r="J6" i="36"/>
  <c r="K6" i="36" s="1"/>
  <c r="I7" i="36"/>
  <c r="J7" i="36"/>
  <c r="J5" i="36"/>
  <c r="I5" i="36"/>
  <c r="K5" i="36" s="1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J23" i="36"/>
  <c r="I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K10" i="39" l="1"/>
  <c r="L17" i="41"/>
  <c r="L21" i="41"/>
  <c r="L19" i="41"/>
  <c r="L16" i="41"/>
  <c r="L14" i="41"/>
  <c r="L12" i="41"/>
  <c r="L10" i="41"/>
  <c r="L8" i="41"/>
  <c r="L6" i="41"/>
  <c r="L22" i="41"/>
  <c r="L20" i="41"/>
  <c r="L18" i="41"/>
  <c r="L15" i="41"/>
  <c r="L13" i="41"/>
  <c r="L11" i="41"/>
  <c r="L9" i="41"/>
  <c r="L7" i="41"/>
  <c r="L5" i="41"/>
  <c r="K5" i="39"/>
  <c r="K20" i="39"/>
  <c r="K7" i="39"/>
  <c r="K21" i="39"/>
  <c r="K19" i="39"/>
  <c r="K17" i="39"/>
  <c r="K7" i="36"/>
  <c r="K8" i="36"/>
  <c r="K10" i="36"/>
  <c r="K12" i="36"/>
  <c r="K14" i="36"/>
  <c r="K16" i="36"/>
  <c r="K18" i="36"/>
  <c r="K20" i="36"/>
  <c r="K22" i="36"/>
  <c r="K23" i="36"/>
  <c r="K19" i="36"/>
  <c r="K15" i="36"/>
  <c r="K11" i="36"/>
  <c r="K21" i="36"/>
  <c r="K17" i="36"/>
  <c r="K13" i="36"/>
  <c r="K9" i="36"/>
</calcChain>
</file>

<file path=xl/sharedStrings.xml><?xml version="1.0" encoding="utf-8"?>
<sst xmlns="http://schemas.openxmlformats.org/spreadsheetml/2006/main" count="159" uniqueCount="55">
  <si>
    <t>Femmina</t>
  </si>
  <si>
    <t>da 2 a 5 anni in base al tipo di corso</t>
  </si>
  <si>
    <t>a livello nazionale</t>
  </si>
  <si>
    <t>Maschio</t>
  </si>
  <si>
    <t>3 o 4 anni, in base al tipo di corso</t>
  </si>
  <si>
    <t>Totale Femmine</t>
  </si>
  <si>
    <t>Totale Maschi</t>
  </si>
  <si>
    <t>Il sistema di Istruzione e Formazione Professionale coincide con gli Istituti Professionali</t>
  </si>
  <si>
    <t>I percorsi di Formazione Professionale all'interno dell'obbligo di istruzione sono sempre gratuiti</t>
  </si>
  <si>
    <t>non so</t>
  </si>
  <si>
    <t>3 anni per tutti i corsi</t>
  </si>
  <si>
    <t>a livello regionale</t>
  </si>
  <si>
    <t>licei</t>
  </si>
  <si>
    <t>gli istituti tecnici</t>
  </si>
  <si>
    <t>gli istituti professionali</t>
  </si>
  <si>
    <t>i centri di formazione professionale</t>
  </si>
  <si>
    <t>Totale Intervistati</t>
  </si>
  <si>
    <t>Classe di età degli intervistati che non hanno figli</t>
  </si>
  <si>
    <t>Classe di età degli intervistati con filgli</t>
  </si>
  <si>
    <t>a livello provinciale</t>
  </si>
  <si>
    <t>a livello locale</t>
  </si>
  <si>
    <t>4 anni per tutti i corsi</t>
  </si>
  <si>
    <t>enti privati non accreditati</t>
  </si>
  <si>
    <t>Totale</t>
  </si>
  <si>
    <t>Genere</t>
  </si>
  <si>
    <t>Intervistati con figli</t>
  </si>
  <si>
    <t xml:space="preserve">Intervistati senza figli </t>
  </si>
  <si>
    <t>Intervistati</t>
  </si>
  <si>
    <t>Quanto durano i corsi di istruzione e formazione professionale</t>
  </si>
  <si>
    <t>Conoscenza del sistema di istruzione e formazione professionale</t>
  </si>
  <si>
    <t xml:space="preserve"> Indagine sulla conoscenza della popolazione 30-54enne sul sistema di istruzione e formazione professionale in Italia (dicembre 2013)</t>
  </si>
  <si>
    <t xml:space="preserve">Indice tabelle </t>
  </si>
  <si>
    <t>Nota: I dati presenti in queste tabelle sono il risultato di una domanda a risposta multipla</t>
  </si>
  <si>
    <t>30-39 
(v.a.)</t>
  </si>
  <si>
    <t>(v.a.)</t>
  </si>
  <si>
    <t>40-49
(v.a.)</t>
  </si>
  <si>
    <t>50-54
(v.a.)</t>
  </si>
  <si>
    <r>
      <t xml:space="preserve">Totale
</t>
    </r>
    <r>
      <rPr>
        <sz val="10"/>
        <rFont val="Arial"/>
        <family val="2"/>
      </rPr>
      <t>(v.a.)</t>
    </r>
  </si>
  <si>
    <r>
      <rPr>
        <b/>
        <sz val="10"/>
        <rFont val="Arial"/>
        <family val="2"/>
      </rPr>
      <t>falso</t>
    </r>
    <r>
      <rPr>
        <sz val="10"/>
        <rFont val="Arial"/>
        <family val="2"/>
      </rPr>
      <t xml:space="preserve">
(v.a.)</t>
    </r>
  </si>
  <si>
    <r>
      <rPr>
        <b/>
        <sz val="10"/>
        <rFont val="Arial"/>
        <family val="2"/>
      </rPr>
      <t>non so</t>
    </r>
    <r>
      <rPr>
        <sz val="10"/>
        <rFont val="Arial"/>
        <family val="2"/>
      </rPr>
      <t xml:space="preserve">
(v.a.)</t>
    </r>
  </si>
  <si>
    <r>
      <rPr>
        <b/>
        <sz val="10"/>
        <rFont val="Arial"/>
        <family val="2"/>
      </rPr>
      <t>vero</t>
    </r>
    <r>
      <rPr>
        <sz val="10"/>
        <rFont val="Arial"/>
        <family val="2"/>
      </rPr>
      <t xml:space="preserve">
(v.a.)</t>
    </r>
  </si>
  <si>
    <t>Nei corsi di IeFP si studiano solo materie professionali</t>
  </si>
  <si>
    <t>Con la qualifica dei corsi di IeFP e' possibile iscriversi all'università</t>
  </si>
  <si>
    <t>E' possibile passare da un corso di IeFP ad una scuola secondaria superiore e viceversa senza perdere gli anni già svolti</t>
  </si>
  <si>
    <t>I corsi di Istruzione e Formazione Professionale (IeFP) sono di competenza delle Regioni</t>
  </si>
  <si>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
(v.a.)</t>
    </r>
  </si>
  <si>
    <r>
      <rPr>
        <b/>
        <sz val="10"/>
        <rFont val="Arial"/>
        <family val="2"/>
      </rPr>
      <t>si'</t>
    </r>
    <r>
      <rPr>
        <sz val="10"/>
        <rFont val="Arial"/>
        <family val="2"/>
      </rPr>
      <t xml:space="preserve">
(v.a.)</t>
    </r>
  </si>
  <si>
    <t>Tabella 14 - Dove vengono realizzati i percorsi regionali di istruzione e formazione professionale rispetto alla consocenza degli intervistati per genere e composizione familiare (domanda a risposta multipla in valore assoluto) - dicembre 2013</t>
  </si>
  <si>
    <t>Tabella 15 - Durata dei percorsi di istruzione e formazione professionale rispetto alle conoscenze degli intervistati per genere, classe di età e composizione familiare (v.a.) - dicembre 2013</t>
  </si>
  <si>
    <t>Tabella 17 - Caratteristiche del sistema di istruzione e formazione professionale per genere e composizione familiare (risposta multipla in valori assoluti) - dicembre 2013</t>
  </si>
  <si>
    <t>Tabella 14 - Dove vengono realizzati i percorsi di IeFP rispetto alla consocenza degli intervistati per genere e composizione familiare (domanda a risposta multipla in valore assoluto) - dicembre 2013</t>
  </si>
  <si>
    <t>Fonte: indagine campionaria nazionale "sulla conoscenza del sistema educativo italiano da parte della popolazione 30-54enni" - ISFOL (dicembre 2013)</t>
  </si>
  <si>
    <t>Tabella 16 - Valenza sul territorio delle qualifiche e dei diplomi conseguiti nei percorsi di istruzione e formazione professionale  per genere, classe di età e composizione familiare (v.a.) - dicembre 2013</t>
  </si>
  <si>
    <t>Valenze delle qualifiche e dei diplomi nei percorsi di istruzione e formazione professionale</t>
  </si>
  <si>
    <t>Dove si realizzazano i percorsi regionali di istruzione e formazione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</si>
</sst>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sz val="11"/>
      <color indexed="8"/>
      <name val="Bitstream Vera Sans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Fill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0" fontId="10" fillId="0" borderId="0" xfId="0" applyFon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/>
    <xf numFmtId="3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3" fontId="10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zoomScaleNormal="100" workbookViewId="0">
      <selection activeCell="A2" sqref="A2"/>
    </sheetView>
  </sheetViews>
  <sheetFormatPr defaultColWidth="9" defaultRowHeight="12.35"/>
  <cols>
    <col min="1" max="1" width="89" style="39" customWidth="1"/>
    <col min="2" max="2" width="12.375" style="13" customWidth="1"/>
    <col min="3" max="16384" width="9" style="13"/>
  </cols>
  <sheetData>
    <row r="1" spans="1:1" ht="24.65">
      <c r="A1" s="40" t="s">
        <v>30</v>
      </c>
    </row>
    <row r="2" spans="1:1">
      <c r="A2"/>
    </row>
    <row r="3" spans="1:1" ht="13">
      <c r="A3" s="21" t="s">
        <v>31</v>
      </c>
    </row>
    <row r="5" spans="1:1" ht="24.65">
      <c r="A5" s="20" t="s">
        <v>50</v>
      </c>
    </row>
    <row r="7" spans="1:1" ht="23.35">
      <c r="A7" s="35" t="s">
        <v>48</v>
      </c>
    </row>
    <row r="9" spans="1:1" ht="24.65">
      <c r="A9" s="20" t="s">
        <v>52</v>
      </c>
    </row>
    <row r="11" spans="1:1" ht="23.35">
      <c r="A11" s="35" t="s">
        <v>49</v>
      </c>
    </row>
  </sheetData>
  <pageMargins left="0.70866141732283472" right="0.70866141732283472" top="0.39370078740157483" bottom="0.39370078740157483" header="0.31496062992125984" footer="0.31496062992125984"/>
  <pageSetup paperSize="9" scale="95" orientation="portrait" r:id="rId1"/>
  <headerFooter>
    <oddFooter>&amp;C&amp;A 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A2" sqref="A2"/>
    </sheetView>
  </sheetViews>
  <sheetFormatPr defaultRowHeight="12.35"/>
  <cols>
    <col min="1" max="1" width="13.75" customWidth="1"/>
    <col min="2" max="2" width="30.125" customWidth="1"/>
    <col min="3" max="3" width="8.25" customWidth="1"/>
    <col min="4" max="4" width="9.25" bestFit="1" customWidth="1"/>
    <col min="5" max="5" width="8.125" customWidth="1"/>
    <col min="6" max="6" width="7.125" customWidth="1"/>
    <col min="7" max="7" width="8.875" customWidth="1"/>
    <col min="8" max="8" width="9.25" customWidth="1"/>
    <col min="11" max="11" width="14.375" customWidth="1"/>
  </cols>
  <sheetData>
    <row r="1" spans="1:12" ht="25.95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8.2" customHeight="1">
      <c r="A3" s="44" t="s">
        <v>24</v>
      </c>
      <c r="B3" s="44" t="s">
        <v>54</v>
      </c>
      <c r="C3" s="44" t="s">
        <v>26</v>
      </c>
      <c r="D3" s="44"/>
      <c r="E3" s="44"/>
      <c r="F3" s="44" t="s">
        <v>25</v>
      </c>
      <c r="G3" s="44"/>
      <c r="H3" s="44"/>
      <c r="I3" s="43" t="s">
        <v>23</v>
      </c>
      <c r="J3" s="43"/>
      <c r="K3" s="43"/>
      <c r="L3" s="45" t="s">
        <v>37</v>
      </c>
    </row>
    <row r="4" spans="1:12" ht="36.35" customHeight="1">
      <c r="A4" s="44"/>
      <c r="B4" s="44"/>
      <c r="C4" s="38" t="s">
        <v>45</v>
      </c>
      <c r="D4" s="38" t="s">
        <v>39</v>
      </c>
      <c r="E4" s="38" t="s">
        <v>46</v>
      </c>
      <c r="F4" s="38" t="s">
        <v>45</v>
      </c>
      <c r="G4" s="38" t="s">
        <v>39</v>
      </c>
      <c r="H4" s="38" t="s">
        <v>46</v>
      </c>
      <c r="I4" s="38" t="s">
        <v>45</v>
      </c>
      <c r="J4" s="38" t="s">
        <v>39</v>
      </c>
      <c r="K4" s="38" t="s">
        <v>46</v>
      </c>
      <c r="L4" s="45"/>
    </row>
    <row r="5" spans="1:12">
      <c r="A5" s="44" t="s">
        <v>27</v>
      </c>
      <c r="B5" s="19" t="s">
        <v>15</v>
      </c>
      <c r="C5" s="25">
        <v>181</v>
      </c>
      <c r="D5" s="25">
        <v>782</v>
      </c>
      <c r="E5" s="25">
        <v>1508</v>
      </c>
      <c r="F5" s="25">
        <v>340</v>
      </c>
      <c r="G5" s="25">
        <v>1090</v>
      </c>
      <c r="H5" s="25">
        <v>2104</v>
      </c>
      <c r="I5" s="26">
        <f t="shared" ref="I5:K19" si="0">+F5+C5</f>
        <v>521</v>
      </c>
      <c r="J5" s="26">
        <f t="shared" si="0"/>
        <v>1872</v>
      </c>
      <c r="K5" s="26">
        <f t="shared" si="0"/>
        <v>3612</v>
      </c>
      <c r="L5" s="15">
        <f>SUM(I5:K5)</f>
        <v>6005</v>
      </c>
    </row>
    <row r="6" spans="1:12">
      <c r="A6" s="44"/>
      <c r="B6" s="19" t="s">
        <v>14</v>
      </c>
      <c r="C6" s="25">
        <v>292</v>
      </c>
      <c r="D6" s="25">
        <v>816</v>
      </c>
      <c r="E6" s="25">
        <v>1363</v>
      </c>
      <c r="F6" s="25">
        <v>508</v>
      </c>
      <c r="G6" s="25">
        <v>1066</v>
      </c>
      <c r="H6" s="25">
        <v>1960</v>
      </c>
      <c r="I6" s="26">
        <f t="shared" si="0"/>
        <v>800</v>
      </c>
      <c r="J6" s="26">
        <f t="shared" si="0"/>
        <v>1882</v>
      </c>
      <c r="K6" s="26">
        <f t="shared" si="0"/>
        <v>3323</v>
      </c>
      <c r="L6" s="15">
        <f t="shared" ref="L6:L19" si="1">SUM(I6:K6)</f>
        <v>6005</v>
      </c>
    </row>
    <row r="7" spans="1:12">
      <c r="A7" s="44"/>
      <c r="B7" s="19" t="s">
        <v>12</v>
      </c>
      <c r="C7" s="25">
        <v>1462</v>
      </c>
      <c r="D7" s="25">
        <v>806</v>
      </c>
      <c r="E7" s="25">
        <v>203</v>
      </c>
      <c r="F7" s="25">
        <v>2095</v>
      </c>
      <c r="G7" s="25">
        <v>1045</v>
      </c>
      <c r="H7" s="25">
        <v>394</v>
      </c>
      <c r="I7" s="26">
        <f t="shared" si="0"/>
        <v>3557</v>
      </c>
      <c r="J7" s="26">
        <f t="shared" si="0"/>
        <v>1851</v>
      </c>
      <c r="K7" s="26">
        <f t="shared" si="0"/>
        <v>597</v>
      </c>
      <c r="L7" s="15">
        <f t="shared" si="1"/>
        <v>6005</v>
      </c>
    </row>
    <row r="8" spans="1:12" ht="16.55" customHeight="1">
      <c r="A8" s="44"/>
      <c r="B8" s="19" t="s">
        <v>13</v>
      </c>
      <c r="C8" s="25">
        <v>670</v>
      </c>
      <c r="D8" s="25">
        <v>896</v>
      </c>
      <c r="E8" s="25">
        <v>905</v>
      </c>
      <c r="F8" s="25">
        <v>1172</v>
      </c>
      <c r="G8" s="25">
        <v>1184</v>
      </c>
      <c r="H8" s="25">
        <v>1178</v>
      </c>
      <c r="I8" s="26">
        <f t="shared" si="0"/>
        <v>1842</v>
      </c>
      <c r="J8" s="26">
        <f t="shared" si="0"/>
        <v>2080</v>
      </c>
      <c r="K8" s="26">
        <f t="shared" si="0"/>
        <v>2083</v>
      </c>
      <c r="L8" s="15">
        <f t="shared" si="1"/>
        <v>6005</v>
      </c>
    </row>
    <row r="9" spans="1:12" ht="16.55" customHeight="1">
      <c r="A9" s="44"/>
      <c r="B9" s="4" t="s">
        <v>22</v>
      </c>
      <c r="C9" s="25">
        <v>997</v>
      </c>
      <c r="D9" s="25">
        <v>1027</v>
      </c>
      <c r="E9" s="25">
        <v>447</v>
      </c>
      <c r="F9" s="25">
        <v>1454</v>
      </c>
      <c r="G9" s="25">
        <v>1415</v>
      </c>
      <c r="H9" s="25">
        <v>665</v>
      </c>
      <c r="I9" s="26">
        <f t="shared" si="0"/>
        <v>2451</v>
      </c>
      <c r="J9" s="26">
        <f t="shared" si="0"/>
        <v>2442</v>
      </c>
      <c r="K9" s="26">
        <f t="shared" si="0"/>
        <v>1112</v>
      </c>
      <c r="L9" s="15">
        <f t="shared" si="1"/>
        <v>6005</v>
      </c>
    </row>
    <row r="10" spans="1:12" ht="16.55" customHeight="1">
      <c r="A10" s="44" t="s">
        <v>0</v>
      </c>
      <c r="B10" s="19" t="s">
        <v>15</v>
      </c>
      <c r="C10" s="25">
        <v>80</v>
      </c>
      <c r="D10" s="25">
        <v>376</v>
      </c>
      <c r="E10" s="25">
        <v>728</v>
      </c>
      <c r="F10" s="25">
        <v>163</v>
      </c>
      <c r="G10" s="25">
        <v>588</v>
      </c>
      <c r="H10" s="25">
        <v>1119</v>
      </c>
      <c r="I10" s="26">
        <f t="shared" si="0"/>
        <v>243</v>
      </c>
      <c r="J10" s="26">
        <f t="shared" si="0"/>
        <v>964</v>
      </c>
      <c r="K10" s="26">
        <f t="shared" si="0"/>
        <v>1847</v>
      </c>
      <c r="L10" s="15">
        <f t="shared" si="1"/>
        <v>3054</v>
      </c>
    </row>
    <row r="11" spans="1:12" ht="16.55" customHeight="1">
      <c r="A11" s="44"/>
      <c r="B11" s="19" t="s">
        <v>14</v>
      </c>
      <c r="C11" s="25">
        <v>137</v>
      </c>
      <c r="D11" s="25">
        <v>383</v>
      </c>
      <c r="E11" s="25">
        <v>664</v>
      </c>
      <c r="F11" s="25">
        <v>253</v>
      </c>
      <c r="G11" s="25">
        <v>581</v>
      </c>
      <c r="H11" s="25">
        <v>1036</v>
      </c>
      <c r="I11" s="26">
        <f t="shared" si="0"/>
        <v>390</v>
      </c>
      <c r="J11" s="26">
        <f t="shared" si="0"/>
        <v>964</v>
      </c>
      <c r="K11" s="26">
        <f t="shared" si="0"/>
        <v>1700</v>
      </c>
      <c r="L11" s="15">
        <f t="shared" si="1"/>
        <v>3054</v>
      </c>
    </row>
    <row r="12" spans="1:12" ht="16.55" customHeight="1">
      <c r="A12" s="44"/>
      <c r="B12" s="19" t="s">
        <v>12</v>
      </c>
      <c r="C12" s="25">
        <v>689</v>
      </c>
      <c r="D12" s="25">
        <v>391</v>
      </c>
      <c r="E12" s="25">
        <v>104</v>
      </c>
      <c r="F12" s="25">
        <v>1092</v>
      </c>
      <c r="G12" s="25">
        <v>557</v>
      </c>
      <c r="H12" s="25">
        <v>221</v>
      </c>
      <c r="I12" s="26">
        <f t="shared" si="0"/>
        <v>1781</v>
      </c>
      <c r="J12" s="26">
        <f t="shared" si="0"/>
        <v>948</v>
      </c>
      <c r="K12" s="26">
        <f t="shared" si="0"/>
        <v>325</v>
      </c>
      <c r="L12" s="15">
        <f t="shared" si="1"/>
        <v>3054</v>
      </c>
    </row>
    <row r="13" spans="1:12">
      <c r="A13" s="44"/>
      <c r="B13" s="19" t="s">
        <v>13</v>
      </c>
      <c r="C13" s="25">
        <v>310</v>
      </c>
      <c r="D13" s="25">
        <v>432</v>
      </c>
      <c r="E13" s="25">
        <v>442</v>
      </c>
      <c r="F13" s="25">
        <v>606</v>
      </c>
      <c r="G13" s="25">
        <v>633</v>
      </c>
      <c r="H13" s="25">
        <v>631</v>
      </c>
      <c r="I13" s="26">
        <f t="shared" si="0"/>
        <v>916</v>
      </c>
      <c r="J13" s="26">
        <f t="shared" si="0"/>
        <v>1065</v>
      </c>
      <c r="K13" s="26">
        <f t="shared" si="0"/>
        <v>1073</v>
      </c>
      <c r="L13" s="15">
        <f t="shared" si="1"/>
        <v>3054</v>
      </c>
    </row>
    <row r="14" spans="1:12">
      <c r="A14" s="44"/>
      <c r="B14" s="4" t="s">
        <v>22</v>
      </c>
      <c r="C14" s="25">
        <v>474</v>
      </c>
      <c r="D14" s="25">
        <v>510</v>
      </c>
      <c r="E14" s="25">
        <v>200</v>
      </c>
      <c r="F14" s="25">
        <v>711</v>
      </c>
      <c r="G14" s="25">
        <v>781</v>
      </c>
      <c r="H14" s="25">
        <v>378</v>
      </c>
      <c r="I14" s="26">
        <f t="shared" si="0"/>
        <v>1185</v>
      </c>
      <c r="J14" s="26">
        <f t="shared" si="0"/>
        <v>1291</v>
      </c>
      <c r="K14" s="26">
        <f t="shared" si="0"/>
        <v>578</v>
      </c>
      <c r="L14" s="15">
        <f t="shared" si="1"/>
        <v>3054</v>
      </c>
    </row>
    <row r="15" spans="1:12">
      <c r="A15" s="44" t="s">
        <v>3</v>
      </c>
      <c r="B15" s="19" t="s">
        <v>15</v>
      </c>
      <c r="C15" s="25">
        <v>101</v>
      </c>
      <c r="D15" s="25">
        <v>406</v>
      </c>
      <c r="E15" s="25">
        <v>780</v>
      </c>
      <c r="F15" s="25">
        <v>177</v>
      </c>
      <c r="G15" s="25">
        <v>502</v>
      </c>
      <c r="H15" s="25">
        <v>985</v>
      </c>
      <c r="I15" s="26">
        <f t="shared" si="0"/>
        <v>278</v>
      </c>
      <c r="J15" s="26">
        <f t="shared" si="0"/>
        <v>908</v>
      </c>
      <c r="K15" s="26">
        <f t="shared" si="0"/>
        <v>1765</v>
      </c>
      <c r="L15" s="15">
        <f t="shared" si="1"/>
        <v>2951</v>
      </c>
    </row>
    <row r="16" spans="1:12" ht="14.3" customHeight="1">
      <c r="A16" s="44"/>
      <c r="B16" s="19" t="s">
        <v>14</v>
      </c>
      <c r="C16" s="25">
        <v>155</v>
      </c>
      <c r="D16" s="25">
        <v>433</v>
      </c>
      <c r="E16" s="25">
        <v>699</v>
      </c>
      <c r="F16" s="25">
        <v>255</v>
      </c>
      <c r="G16" s="25">
        <v>485</v>
      </c>
      <c r="H16" s="25">
        <v>924</v>
      </c>
      <c r="I16" s="26">
        <f t="shared" si="0"/>
        <v>410</v>
      </c>
      <c r="J16" s="26">
        <f t="shared" si="0"/>
        <v>918</v>
      </c>
      <c r="K16" s="26">
        <f t="shared" si="0"/>
        <v>1623</v>
      </c>
      <c r="L16" s="15">
        <f t="shared" si="1"/>
        <v>2951</v>
      </c>
    </row>
    <row r="17" spans="1:12">
      <c r="A17" s="44"/>
      <c r="B17" s="19" t="s">
        <v>12</v>
      </c>
      <c r="C17" s="25">
        <v>773</v>
      </c>
      <c r="D17" s="25">
        <v>415</v>
      </c>
      <c r="E17" s="25">
        <v>99</v>
      </c>
      <c r="F17" s="25">
        <v>1003</v>
      </c>
      <c r="G17" s="25">
        <v>488</v>
      </c>
      <c r="H17" s="25">
        <v>173</v>
      </c>
      <c r="I17" s="26">
        <f t="shared" si="0"/>
        <v>1776</v>
      </c>
      <c r="J17" s="26">
        <f t="shared" si="0"/>
        <v>903</v>
      </c>
      <c r="K17" s="26">
        <f t="shared" si="0"/>
        <v>272</v>
      </c>
      <c r="L17" s="15">
        <f t="shared" si="1"/>
        <v>2951</v>
      </c>
    </row>
    <row r="18" spans="1:12">
      <c r="A18" s="44"/>
      <c r="B18" s="19" t="s">
        <v>13</v>
      </c>
      <c r="C18" s="25">
        <v>360</v>
      </c>
      <c r="D18" s="25">
        <v>464</v>
      </c>
      <c r="E18" s="25">
        <v>463</v>
      </c>
      <c r="F18" s="25">
        <v>566</v>
      </c>
      <c r="G18" s="25">
        <v>551</v>
      </c>
      <c r="H18" s="25">
        <v>547</v>
      </c>
      <c r="I18" s="26">
        <f t="shared" si="0"/>
        <v>926</v>
      </c>
      <c r="J18" s="26">
        <f t="shared" si="0"/>
        <v>1015</v>
      </c>
      <c r="K18" s="26">
        <f t="shared" si="0"/>
        <v>1010</v>
      </c>
      <c r="L18" s="15">
        <f t="shared" si="1"/>
        <v>2951</v>
      </c>
    </row>
    <row r="19" spans="1:12">
      <c r="A19" s="44"/>
      <c r="B19" s="4" t="s">
        <v>22</v>
      </c>
      <c r="C19" s="25">
        <v>523</v>
      </c>
      <c r="D19" s="25">
        <v>517</v>
      </c>
      <c r="E19" s="25">
        <v>247</v>
      </c>
      <c r="F19" s="25">
        <v>743</v>
      </c>
      <c r="G19" s="25">
        <v>634</v>
      </c>
      <c r="H19" s="25">
        <v>287</v>
      </c>
      <c r="I19" s="26">
        <f t="shared" si="0"/>
        <v>1266</v>
      </c>
      <c r="J19" s="26">
        <f t="shared" si="0"/>
        <v>1151</v>
      </c>
      <c r="K19" s="26">
        <f t="shared" si="0"/>
        <v>534</v>
      </c>
      <c r="L19" s="15">
        <f t="shared" si="1"/>
        <v>2951</v>
      </c>
    </row>
    <row r="20" spans="1:1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2">
      <c r="A21" s="14" t="s">
        <v>32</v>
      </c>
    </row>
    <row r="22" spans="1:12">
      <c r="A22" s="2"/>
    </row>
    <row r="23" spans="1:12">
      <c r="A23" s="42" t="s">
        <v>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5" spans="1:12" ht="14.3">
      <c r="B25" s="5"/>
    </row>
    <row r="26" spans="1:12" ht="14.3">
      <c r="B26" s="7"/>
    </row>
    <row r="27" spans="1:12" ht="14.3">
      <c r="B27" s="7"/>
    </row>
    <row r="28" spans="1:12" ht="14.3">
      <c r="B28" s="6"/>
    </row>
    <row r="29" spans="1:12" ht="14.3">
      <c r="B29" s="7"/>
    </row>
    <row r="30" spans="1:12" ht="14.3">
      <c r="B30" s="6"/>
    </row>
    <row r="31" spans="1:12" ht="14.3">
      <c r="B31" s="7"/>
    </row>
    <row r="32" spans="1:12" ht="14.3">
      <c r="B32" s="6"/>
    </row>
    <row r="33" spans="2:2" ht="14.3">
      <c r="B33" s="7"/>
    </row>
  </sheetData>
  <mergeCells count="11">
    <mergeCell ref="A1:L1"/>
    <mergeCell ref="A23:L23"/>
    <mergeCell ref="I3:K3"/>
    <mergeCell ref="A5:A9"/>
    <mergeCell ref="L3:L4"/>
    <mergeCell ref="A10:A14"/>
    <mergeCell ref="A15:A19"/>
    <mergeCell ref="A3:A4"/>
    <mergeCell ref="B3:B4"/>
    <mergeCell ref="C3:E3"/>
    <mergeCell ref="F3:H3"/>
  </mergeCells>
  <pageMargins left="0.3" right="0.25" top="0.65" bottom="0.56999999999999995" header="0.5" footer="0.33"/>
  <pageSetup paperSize="9" scale="96" orientation="landscape" r:id="rId1"/>
  <headerFooter alignWithMargins="0">
    <oddFooter>&amp;L&amp;A&amp;Rpag.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A2" sqref="A2"/>
    </sheetView>
  </sheetViews>
  <sheetFormatPr defaultColWidth="13.125" defaultRowHeight="11.7"/>
  <cols>
    <col min="1" max="1" width="13.125" style="8" customWidth="1"/>
    <col min="2" max="2" width="18.375" style="8" customWidth="1"/>
    <col min="3" max="3" width="9" style="8" customWidth="1"/>
    <col min="4" max="4" width="8.75" style="8" customWidth="1"/>
    <col min="5" max="5" width="9.25" style="8" customWidth="1"/>
    <col min="6" max="6" width="9.375" style="8" customWidth="1"/>
    <col min="7" max="8" width="9.125" style="8" customWidth="1"/>
    <col min="9" max="9" width="13.125" style="8" customWidth="1"/>
    <col min="10" max="10" width="12.875" style="8" customWidth="1"/>
    <col min="11" max="11" width="10.875" style="8" customWidth="1"/>
    <col min="12" max="16384" width="13.125" style="8"/>
  </cols>
  <sheetData>
    <row r="1" spans="1:11" ht="25.95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38.299999999999997" customHeight="1">
      <c r="A3" s="51" t="s">
        <v>24</v>
      </c>
      <c r="B3" s="51" t="s">
        <v>28</v>
      </c>
      <c r="C3" s="44" t="s">
        <v>17</v>
      </c>
      <c r="D3" s="44"/>
      <c r="E3" s="44"/>
      <c r="F3" s="44" t="s">
        <v>18</v>
      </c>
      <c r="G3" s="44"/>
      <c r="H3" s="44"/>
      <c r="I3" s="18" t="s">
        <v>26</v>
      </c>
      <c r="J3" s="18" t="s">
        <v>25</v>
      </c>
      <c r="K3" s="44" t="s">
        <v>37</v>
      </c>
    </row>
    <row r="4" spans="1:11" ht="25.95" customHeight="1">
      <c r="A4" s="52"/>
      <c r="B4" s="52"/>
      <c r="C4" s="34" t="s">
        <v>33</v>
      </c>
      <c r="D4" s="34" t="s">
        <v>35</v>
      </c>
      <c r="E4" s="34" t="s">
        <v>36</v>
      </c>
      <c r="F4" s="34" t="s">
        <v>33</v>
      </c>
      <c r="G4" s="34" t="s">
        <v>35</v>
      </c>
      <c r="H4" s="34" t="s">
        <v>36</v>
      </c>
      <c r="I4" s="34" t="s">
        <v>34</v>
      </c>
      <c r="J4" s="34" t="s">
        <v>34</v>
      </c>
      <c r="K4" s="47"/>
    </row>
    <row r="5" spans="1:11">
      <c r="A5" s="48" t="s">
        <v>27</v>
      </c>
      <c r="B5" s="11" t="s">
        <v>10</v>
      </c>
      <c r="C5" s="27">
        <v>153</v>
      </c>
      <c r="D5" s="27">
        <v>149</v>
      </c>
      <c r="E5" s="27">
        <v>46</v>
      </c>
      <c r="F5" s="27">
        <v>176</v>
      </c>
      <c r="G5" s="27">
        <v>344</v>
      </c>
      <c r="H5" s="27">
        <v>169</v>
      </c>
      <c r="I5" s="27">
        <f>SUM(C5:E5)</f>
        <v>348</v>
      </c>
      <c r="J5" s="28">
        <f>SUM(F5:H5)</f>
        <v>689</v>
      </c>
      <c r="K5" s="28">
        <f>+J5+I5</f>
        <v>1037</v>
      </c>
    </row>
    <row r="6" spans="1:11" ht="23.35">
      <c r="A6" s="48"/>
      <c r="B6" s="11" t="s">
        <v>4</v>
      </c>
      <c r="C6" s="27">
        <v>113</v>
      </c>
      <c r="D6" s="27">
        <v>96</v>
      </c>
      <c r="E6" s="27">
        <v>28</v>
      </c>
      <c r="F6" s="27">
        <v>82</v>
      </c>
      <c r="G6" s="27">
        <v>164</v>
      </c>
      <c r="H6" s="27">
        <v>94</v>
      </c>
      <c r="I6" s="27">
        <f>SUM(C6:E6)</f>
        <v>237</v>
      </c>
      <c r="J6" s="28">
        <f>SUM(F6:H6)</f>
        <v>340</v>
      </c>
      <c r="K6" s="28">
        <f>+J6+I6</f>
        <v>577</v>
      </c>
    </row>
    <row r="7" spans="1:11">
      <c r="A7" s="48"/>
      <c r="B7" s="11" t="s">
        <v>21</v>
      </c>
      <c r="C7" s="27">
        <v>31</v>
      </c>
      <c r="D7" s="27">
        <v>8</v>
      </c>
      <c r="E7" s="27">
        <v>7</v>
      </c>
      <c r="F7" s="27">
        <v>33</v>
      </c>
      <c r="G7" s="27">
        <v>39</v>
      </c>
      <c r="H7" s="27">
        <v>9</v>
      </c>
      <c r="I7" s="27">
        <f>SUM(C7:E7)</f>
        <v>46</v>
      </c>
      <c r="J7" s="28">
        <f>SUM(F7:H7)</f>
        <v>81</v>
      </c>
      <c r="K7" s="28">
        <f>+J7+I7</f>
        <v>127</v>
      </c>
    </row>
    <row r="8" spans="1:11" ht="23.35">
      <c r="A8" s="48"/>
      <c r="B8" s="11" t="s">
        <v>1</v>
      </c>
      <c r="C8" s="27">
        <v>488</v>
      </c>
      <c r="D8" s="27">
        <v>357</v>
      </c>
      <c r="E8" s="27">
        <v>89</v>
      </c>
      <c r="F8" s="27">
        <v>369</v>
      </c>
      <c r="G8" s="27">
        <v>625</v>
      </c>
      <c r="H8" s="27">
        <v>300</v>
      </c>
      <c r="I8" s="27">
        <f t="shared" ref="I8:I22" si="0">SUM(C8:E8)</f>
        <v>934</v>
      </c>
      <c r="J8" s="27">
        <f t="shared" ref="J8:J23" si="1">SUM(F8:H8)</f>
        <v>1294</v>
      </c>
      <c r="K8" s="27">
        <f t="shared" ref="K8:K23" si="2">+J8+I8</f>
        <v>2228</v>
      </c>
    </row>
    <row r="9" spans="1:11">
      <c r="A9" s="48"/>
      <c r="B9" s="11" t="s">
        <v>9</v>
      </c>
      <c r="C9" s="27">
        <v>532</v>
      </c>
      <c r="D9" s="27">
        <v>292</v>
      </c>
      <c r="E9" s="27">
        <v>82</v>
      </c>
      <c r="F9" s="27">
        <v>293</v>
      </c>
      <c r="G9" s="27">
        <v>567</v>
      </c>
      <c r="H9" s="27">
        <v>270</v>
      </c>
      <c r="I9" s="27">
        <f t="shared" si="0"/>
        <v>906</v>
      </c>
      <c r="J9" s="27">
        <f t="shared" si="1"/>
        <v>1130</v>
      </c>
      <c r="K9" s="27">
        <f t="shared" si="2"/>
        <v>2036</v>
      </c>
    </row>
    <row r="10" spans="1:11" ht="12.35" customHeight="1">
      <c r="A10" s="53" t="s">
        <v>16</v>
      </c>
      <c r="B10" s="54"/>
      <c r="C10" s="30">
        <v>1317</v>
      </c>
      <c r="D10" s="30">
        <v>902</v>
      </c>
      <c r="E10" s="30">
        <v>252</v>
      </c>
      <c r="F10" s="30">
        <v>953</v>
      </c>
      <c r="G10" s="30">
        <v>1739</v>
      </c>
      <c r="H10" s="30">
        <v>842</v>
      </c>
      <c r="I10" s="30">
        <f t="shared" si="0"/>
        <v>2471</v>
      </c>
      <c r="J10" s="30">
        <f t="shared" si="1"/>
        <v>3534</v>
      </c>
      <c r="K10" s="30">
        <f t="shared" si="2"/>
        <v>6005</v>
      </c>
    </row>
    <row r="11" spans="1:11">
      <c r="A11" s="48" t="s">
        <v>0</v>
      </c>
      <c r="B11" s="11" t="s">
        <v>10</v>
      </c>
      <c r="C11" s="27">
        <v>75</v>
      </c>
      <c r="D11" s="27">
        <v>74</v>
      </c>
      <c r="E11" s="27">
        <v>25</v>
      </c>
      <c r="F11" s="27">
        <v>88</v>
      </c>
      <c r="G11" s="27">
        <v>192</v>
      </c>
      <c r="H11" s="27">
        <v>77</v>
      </c>
      <c r="I11" s="27">
        <f t="shared" si="0"/>
        <v>174</v>
      </c>
      <c r="J11" s="27">
        <f t="shared" si="1"/>
        <v>357</v>
      </c>
      <c r="K11" s="27">
        <f t="shared" si="2"/>
        <v>531</v>
      </c>
    </row>
    <row r="12" spans="1:11" ht="23.35">
      <c r="A12" s="48"/>
      <c r="B12" s="11" t="s">
        <v>4</v>
      </c>
      <c r="C12" s="27">
        <v>51</v>
      </c>
      <c r="D12" s="27">
        <v>48</v>
      </c>
      <c r="E12" s="27">
        <v>14</v>
      </c>
      <c r="F12" s="27">
        <v>54</v>
      </c>
      <c r="G12" s="27">
        <v>87</v>
      </c>
      <c r="H12" s="27">
        <v>48</v>
      </c>
      <c r="I12" s="27">
        <f t="shared" si="0"/>
        <v>113</v>
      </c>
      <c r="J12" s="27">
        <f t="shared" si="1"/>
        <v>189</v>
      </c>
      <c r="K12" s="27">
        <f t="shared" si="2"/>
        <v>302</v>
      </c>
    </row>
    <row r="13" spans="1:11">
      <c r="A13" s="48"/>
      <c r="B13" s="11" t="s">
        <v>21</v>
      </c>
      <c r="C13" s="27">
        <v>19</v>
      </c>
      <c r="D13" s="27">
        <v>4</v>
      </c>
      <c r="E13" s="27">
        <v>3</v>
      </c>
      <c r="F13" s="27">
        <v>18</v>
      </c>
      <c r="G13" s="27">
        <v>19</v>
      </c>
      <c r="H13" s="27">
        <v>4</v>
      </c>
      <c r="I13" s="27">
        <f t="shared" si="0"/>
        <v>26</v>
      </c>
      <c r="J13" s="27">
        <f t="shared" si="1"/>
        <v>41</v>
      </c>
      <c r="K13" s="27">
        <f t="shared" si="2"/>
        <v>67</v>
      </c>
    </row>
    <row r="14" spans="1:11" ht="23.35">
      <c r="A14" s="48"/>
      <c r="B14" s="11" t="s">
        <v>1</v>
      </c>
      <c r="C14" s="27">
        <v>222</v>
      </c>
      <c r="D14" s="27">
        <v>174</v>
      </c>
      <c r="E14" s="27">
        <v>42</v>
      </c>
      <c r="F14" s="27">
        <v>204</v>
      </c>
      <c r="G14" s="27">
        <v>333</v>
      </c>
      <c r="H14" s="27">
        <v>148</v>
      </c>
      <c r="I14" s="27">
        <f t="shared" si="0"/>
        <v>438</v>
      </c>
      <c r="J14" s="27">
        <f t="shared" si="1"/>
        <v>685</v>
      </c>
      <c r="K14" s="27">
        <f t="shared" si="2"/>
        <v>1123</v>
      </c>
    </row>
    <row r="15" spans="1:11">
      <c r="A15" s="48"/>
      <c r="B15" s="11" t="s">
        <v>9</v>
      </c>
      <c r="C15" s="27">
        <v>239</v>
      </c>
      <c r="D15" s="27">
        <v>157</v>
      </c>
      <c r="E15" s="27">
        <v>37</v>
      </c>
      <c r="F15" s="27">
        <v>170</v>
      </c>
      <c r="G15" s="27">
        <v>291</v>
      </c>
      <c r="H15" s="27">
        <v>137</v>
      </c>
      <c r="I15" s="27">
        <f t="shared" si="0"/>
        <v>433</v>
      </c>
      <c r="J15" s="27">
        <f t="shared" si="1"/>
        <v>598</v>
      </c>
      <c r="K15" s="27">
        <f t="shared" si="2"/>
        <v>1031</v>
      </c>
    </row>
    <row r="16" spans="1:11" ht="12.35" customHeight="1">
      <c r="A16" s="55" t="s">
        <v>5</v>
      </c>
      <c r="B16" s="56"/>
      <c r="C16" s="30">
        <v>606</v>
      </c>
      <c r="D16" s="30">
        <v>457</v>
      </c>
      <c r="E16" s="30">
        <v>121</v>
      </c>
      <c r="F16" s="30">
        <v>534</v>
      </c>
      <c r="G16" s="30">
        <v>922</v>
      </c>
      <c r="H16" s="30">
        <v>414</v>
      </c>
      <c r="I16" s="30">
        <f t="shared" si="0"/>
        <v>1184</v>
      </c>
      <c r="J16" s="30">
        <f t="shared" si="1"/>
        <v>1870</v>
      </c>
      <c r="K16" s="30">
        <f t="shared" si="2"/>
        <v>3054</v>
      </c>
    </row>
    <row r="17" spans="1:12">
      <c r="A17" s="48" t="s">
        <v>3</v>
      </c>
      <c r="B17" s="11" t="s">
        <v>10</v>
      </c>
      <c r="C17" s="27">
        <v>78</v>
      </c>
      <c r="D17" s="27">
        <v>75</v>
      </c>
      <c r="E17" s="27">
        <v>21</v>
      </c>
      <c r="F17" s="27">
        <v>88</v>
      </c>
      <c r="G17" s="27">
        <v>152</v>
      </c>
      <c r="H17" s="27">
        <v>92</v>
      </c>
      <c r="I17" s="27">
        <f t="shared" si="0"/>
        <v>174</v>
      </c>
      <c r="J17" s="27">
        <f t="shared" si="1"/>
        <v>332</v>
      </c>
      <c r="K17" s="27">
        <f t="shared" si="2"/>
        <v>506</v>
      </c>
    </row>
    <row r="18" spans="1:12" ht="23.35">
      <c r="A18" s="48"/>
      <c r="B18" s="11" t="s">
        <v>4</v>
      </c>
      <c r="C18" s="27">
        <v>62</v>
      </c>
      <c r="D18" s="27">
        <v>48</v>
      </c>
      <c r="E18" s="27">
        <v>14</v>
      </c>
      <c r="F18" s="27">
        <v>28</v>
      </c>
      <c r="G18" s="27">
        <v>77</v>
      </c>
      <c r="H18" s="27">
        <v>46</v>
      </c>
      <c r="I18" s="27">
        <f t="shared" si="0"/>
        <v>124</v>
      </c>
      <c r="J18" s="27">
        <f t="shared" si="1"/>
        <v>151</v>
      </c>
      <c r="K18" s="27">
        <f t="shared" si="2"/>
        <v>275</v>
      </c>
    </row>
    <row r="19" spans="1:12">
      <c r="A19" s="48"/>
      <c r="B19" s="11" t="s">
        <v>21</v>
      </c>
      <c r="C19" s="27">
        <v>12</v>
      </c>
      <c r="D19" s="27">
        <v>4</v>
      </c>
      <c r="E19" s="27">
        <v>4</v>
      </c>
      <c r="F19" s="27">
        <v>15</v>
      </c>
      <c r="G19" s="27">
        <v>20</v>
      </c>
      <c r="H19" s="27">
        <v>5</v>
      </c>
      <c r="I19" s="27">
        <f t="shared" si="0"/>
        <v>20</v>
      </c>
      <c r="J19" s="27">
        <f t="shared" si="1"/>
        <v>40</v>
      </c>
      <c r="K19" s="27">
        <f t="shared" si="2"/>
        <v>60</v>
      </c>
    </row>
    <row r="20" spans="1:12" ht="23.35">
      <c r="A20" s="48"/>
      <c r="B20" s="11" t="s">
        <v>1</v>
      </c>
      <c r="C20" s="27">
        <v>266</v>
      </c>
      <c r="D20" s="27">
        <v>183</v>
      </c>
      <c r="E20" s="27">
        <v>47</v>
      </c>
      <c r="F20" s="27">
        <v>165</v>
      </c>
      <c r="G20" s="27">
        <v>292</v>
      </c>
      <c r="H20" s="27">
        <v>152</v>
      </c>
      <c r="I20" s="27">
        <f t="shared" si="0"/>
        <v>496</v>
      </c>
      <c r="J20" s="27">
        <f t="shared" si="1"/>
        <v>609</v>
      </c>
      <c r="K20" s="27">
        <f t="shared" si="2"/>
        <v>1105</v>
      </c>
    </row>
    <row r="21" spans="1:12">
      <c r="A21" s="48"/>
      <c r="B21" s="11" t="s">
        <v>9</v>
      </c>
      <c r="C21" s="27">
        <v>293</v>
      </c>
      <c r="D21" s="27">
        <v>135</v>
      </c>
      <c r="E21" s="27">
        <v>45</v>
      </c>
      <c r="F21" s="27">
        <v>123</v>
      </c>
      <c r="G21" s="27">
        <v>276</v>
      </c>
      <c r="H21" s="27">
        <v>133</v>
      </c>
      <c r="I21" s="27">
        <f t="shared" si="0"/>
        <v>473</v>
      </c>
      <c r="J21" s="27">
        <f t="shared" si="1"/>
        <v>532</v>
      </c>
      <c r="K21" s="27">
        <f t="shared" si="2"/>
        <v>1005</v>
      </c>
    </row>
    <row r="22" spans="1:12" ht="12.35" customHeight="1">
      <c r="A22" s="57" t="s">
        <v>6</v>
      </c>
      <c r="B22" s="58"/>
      <c r="C22" s="30">
        <v>711</v>
      </c>
      <c r="D22" s="30">
        <v>445</v>
      </c>
      <c r="E22" s="30">
        <v>131</v>
      </c>
      <c r="F22" s="30">
        <v>419</v>
      </c>
      <c r="G22" s="30">
        <v>817</v>
      </c>
      <c r="H22" s="30">
        <v>428</v>
      </c>
      <c r="I22" s="30">
        <f t="shared" si="0"/>
        <v>1287</v>
      </c>
      <c r="J22" s="30">
        <f t="shared" si="1"/>
        <v>1664</v>
      </c>
      <c r="K22" s="30">
        <f t="shared" si="2"/>
        <v>2951</v>
      </c>
    </row>
    <row r="23" spans="1:12" ht="13">
      <c r="A23" s="49" t="s">
        <v>23</v>
      </c>
      <c r="B23" s="50"/>
      <c r="C23" s="29">
        <v>1317</v>
      </c>
      <c r="D23" s="29">
        <v>902</v>
      </c>
      <c r="E23" s="29">
        <v>252</v>
      </c>
      <c r="F23" s="29">
        <v>953</v>
      </c>
      <c r="G23" s="29">
        <v>1739</v>
      </c>
      <c r="H23" s="29">
        <v>842</v>
      </c>
      <c r="I23" s="29">
        <f>SUM(C23:E23)</f>
        <v>2471</v>
      </c>
      <c r="J23" s="29">
        <f t="shared" si="1"/>
        <v>3534</v>
      </c>
      <c r="K23" s="29">
        <f t="shared" si="2"/>
        <v>6005</v>
      </c>
    </row>
    <row r="24" spans="1: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7.9" customHeight="1">
      <c r="A25" s="42" t="s">
        <v>51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>
      <c r="A26" s="9"/>
      <c r="B26" s="9"/>
      <c r="C26" s="9"/>
    </row>
    <row r="27" spans="1:12">
      <c r="A27" s="9"/>
      <c r="B27" s="9"/>
      <c r="C27" s="9"/>
    </row>
    <row r="28" spans="1:12">
      <c r="A28" s="9"/>
      <c r="B28" s="9"/>
    </row>
  </sheetData>
  <mergeCells count="14">
    <mergeCell ref="A25:L25"/>
    <mergeCell ref="A23:B23"/>
    <mergeCell ref="B3:B4"/>
    <mergeCell ref="A3:A4"/>
    <mergeCell ref="A5:A9"/>
    <mergeCell ref="A11:A15"/>
    <mergeCell ref="A10:B10"/>
    <mergeCell ref="A16:B16"/>
    <mergeCell ref="A22:B22"/>
    <mergeCell ref="A1:K1"/>
    <mergeCell ref="K3:K4"/>
    <mergeCell ref="C3:E3"/>
    <mergeCell ref="F3:H3"/>
    <mergeCell ref="A17:A21"/>
  </mergeCells>
  <phoneticPr fontId="2" type="noConversion"/>
  <pageMargins left="0.3" right="0.25" top="0.65" bottom="0.56999999999999995" header="0.5" footer="0.33"/>
  <pageSetup paperSize="9" scale="91" orientation="landscape" r:id="rId1"/>
  <headerFooter alignWithMargins="0">
    <oddFooter>&amp;L&amp;A&amp;Rpag. &amp;P di &amp;N</oddFooter>
  </headerFooter>
  <ignoredErrors>
    <ignoredError sqref="I5:I23 J5:J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2" sqref="A2"/>
    </sheetView>
  </sheetViews>
  <sheetFormatPr defaultRowHeight="12.35"/>
  <cols>
    <col min="1" max="1" width="16" customWidth="1"/>
    <col min="2" max="2" width="24.875" customWidth="1"/>
    <col min="5" max="5" width="9.375" customWidth="1"/>
    <col min="9" max="9" width="11" customWidth="1"/>
    <col min="10" max="10" width="10.375" customWidth="1"/>
  </cols>
  <sheetData>
    <row r="1" spans="1:12" ht="28.55" customHeight="1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2" ht="38.299999999999997" customHeight="1">
      <c r="A3" s="60" t="s">
        <v>24</v>
      </c>
      <c r="B3" s="60" t="s">
        <v>53</v>
      </c>
      <c r="C3" s="44" t="s">
        <v>17</v>
      </c>
      <c r="D3" s="44"/>
      <c r="E3" s="44"/>
      <c r="F3" s="44" t="s">
        <v>18</v>
      </c>
      <c r="G3" s="44"/>
      <c r="H3" s="44"/>
      <c r="I3" s="18" t="s">
        <v>26</v>
      </c>
      <c r="J3" s="18" t="s">
        <v>25</v>
      </c>
      <c r="K3" s="44" t="s">
        <v>37</v>
      </c>
      <c r="L3" s="1"/>
    </row>
    <row r="4" spans="1:12" ht="28.55" customHeight="1">
      <c r="A4" s="61"/>
      <c r="B4" s="61"/>
      <c r="C4" s="34" t="s">
        <v>33</v>
      </c>
      <c r="D4" s="34" t="s">
        <v>35</v>
      </c>
      <c r="E4" s="34" t="s">
        <v>36</v>
      </c>
      <c r="F4" s="34" t="s">
        <v>33</v>
      </c>
      <c r="G4" s="34" t="s">
        <v>35</v>
      </c>
      <c r="H4" s="34" t="s">
        <v>36</v>
      </c>
      <c r="I4" s="34" t="s">
        <v>34</v>
      </c>
      <c r="J4" s="34" t="s">
        <v>34</v>
      </c>
      <c r="K4" s="47"/>
      <c r="L4" s="1"/>
    </row>
    <row r="5" spans="1:12">
      <c r="A5" s="59" t="s">
        <v>27</v>
      </c>
      <c r="B5" s="3" t="s">
        <v>2</v>
      </c>
      <c r="C5" s="15">
        <v>857</v>
      </c>
      <c r="D5" s="15">
        <v>620</v>
      </c>
      <c r="E5" s="15">
        <v>169</v>
      </c>
      <c r="F5" s="15">
        <v>583</v>
      </c>
      <c r="G5" s="15">
        <v>1110</v>
      </c>
      <c r="H5" s="25">
        <v>544</v>
      </c>
      <c r="I5" s="15">
        <f t="shared" ref="I5:I22" si="0">SUM(C5:E5)</f>
        <v>1646</v>
      </c>
      <c r="J5" s="23">
        <f t="shared" ref="J5:J22" si="1">SUM(F5:H5)</f>
        <v>2237</v>
      </c>
      <c r="K5" s="23">
        <f t="shared" ref="K5:K22" si="2">+J5+I5</f>
        <v>3883</v>
      </c>
      <c r="L5" s="1"/>
    </row>
    <row r="6" spans="1:12">
      <c r="A6" s="59"/>
      <c r="B6" s="3" t="s">
        <v>11</v>
      </c>
      <c r="C6" s="15">
        <v>103</v>
      </c>
      <c r="D6" s="15">
        <v>98</v>
      </c>
      <c r="E6" s="15">
        <v>26</v>
      </c>
      <c r="F6" s="15">
        <v>126</v>
      </c>
      <c r="G6" s="15">
        <v>212</v>
      </c>
      <c r="H6" s="25">
        <v>105</v>
      </c>
      <c r="I6" s="15">
        <f t="shared" si="0"/>
        <v>227</v>
      </c>
      <c r="J6" s="23">
        <f t="shared" si="1"/>
        <v>443</v>
      </c>
      <c r="K6" s="23">
        <f t="shared" si="2"/>
        <v>670</v>
      </c>
      <c r="L6" s="1"/>
    </row>
    <row r="7" spans="1:12">
      <c r="A7" s="59"/>
      <c r="B7" s="3" t="s">
        <v>19</v>
      </c>
      <c r="C7" s="15">
        <v>24</v>
      </c>
      <c r="D7" s="15">
        <v>16</v>
      </c>
      <c r="E7" s="15">
        <v>3</v>
      </c>
      <c r="F7" s="15">
        <v>37</v>
      </c>
      <c r="G7" s="15">
        <v>39</v>
      </c>
      <c r="H7" s="25">
        <v>9</v>
      </c>
      <c r="I7" s="15">
        <f t="shared" si="0"/>
        <v>43</v>
      </c>
      <c r="J7" s="23">
        <f t="shared" si="1"/>
        <v>85</v>
      </c>
      <c r="K7" s="23">
        <f t="shared" si="2"/>
        <v>128</v>
      </c>
      <c r="L7" s="1"/>
    </row>
    <row r="8" spans="1:12">
      <c r="A8" s="59"/>
      <c r="B8" s="3" t="s">
        <v>20</v>
      </c>
      <c r="C8" s="15">
        <v>15</v>
      </c>
      <c r="D8" s="15">
        <v>4</v>
      </c>
      <c r="E8" s="15">
        <v>1</v>
      </c>
      <c r="F8" s="15">
        <v>20</v>
      </c>
      <c r="G8" s="15">
        <v>28</v>
      </c>
      <c r="H8" s="25">
        <v>4</v>
      </c>
      <c r="I8" s="15">
        <f t="shared" si="0"/>
        <v>20</v>
      </c>
      <c r="J8" s="15">
        <f t="shared" si="1"/>
        <v>52</v>
      </c>
      <c r="K8" s="15">
        <f t="shared" si="2"/>
        <v>72</v>
      </c>
      <c r="L8" s="1"/>
    </row>
    <row r="9" spans="1:12">
      <c r="A9" s="59"/>
      <c r="B9" s="3" t="s">
        <v>9</v>
      </c>
      <c r="C9" s="15">
        <v>318</v>
      </c>
      <c r="D9" s="15">
        <v>164</v>
      </c>
      <c r="E9" s="15">
        <v>53</v>
      </c>
      <c r="F9" s="15">
        <v>187</v>
      </c>
      <c r="G9" s="15">
        <v>350</v>
      </c>
      <c r="H9" s="25">
        <v>180</v>
      </c>
      <c r="I9" s="15">
        <f t="shared" si="0"/>
        <v>535</v>
      </c>
      <c r="J9" s="15">
        <f t="shared" si="1"/>
        <v>717</v>
      </c>
      <c r="K9" s="15">
        <f t="shared" si="2"/>
        <v>1252</v>
      </c>
      <c r="L9" s="1"/>
    </row>
    <row r="10" spans="1:12">
      <c r="A10" s="62" t="s">
        <v>16</v>
      </c>
      <c r="B10" s="63"/>
      <c r="C10" s="24">
        <v>1317</v>
      </c>
      <c r="D10" s="24">
        <v>902</v>
      </c>
      <c r="E10" s="24">
        <v>252</v>
      </c>
      <c r="F10" s="24">
        <v>953</v>
      </c>
      <c r="G10" s="24">
        <v>1739</v>
      </c>
      <c r="H10" s="31">
        <v>842</v>
      </c>
      <c r="I10" s="24">
        <f t="shared" si="0"/>
        <v>2471</v>
      </c>
      <c r="J10" s="24">
        <f t="shared" si="1"/>
        <v>3534</v>
      </c>
      <c r="K10" s="24">
        <f t="shared" si="2"/>
        <v>6005</v>
      </c>
      <c r="L10" s="1"/>
    </row>
    <row r="11" spans="1:12">
      <c r="A11" s="59" t="s">
        <v>0</v>
      </c>
      <c r="B11" s="3" t="s">
        <v>2</v>
      </c>
      <c r="C11" s="15">
        <v>385</v>
      </c>
      <c r="D11" s="15">
        <v>318</v>
      </c>
      <c r="E11" s="15">
        <v>80</v>
      </c>
      <c r="F11" s="15">
        <v>312</v>
      </c>
      <c r="G11" s="15">
        <v>578</v>
      </c>
      <c r="H11" s="25">
        <v>258</v>
      </c>
      <c r="I11" s="15">
        <f t="shared" si="0"/>
        <v>783</v>
      </c>
      <c r="J11" s="15">
        <f t="shared" si="1"/>
        <v>1148</v>
      </c>
      <c r="K11" s="15">
        <f t="shared" si="2"/>
        <v>1931</v>
      </c>
      <c r="L11" s="1"/>
    </row>
    <row r="12" spans="1:12">
      <c r="A12" s="59"/>
      <c r="B12" s="3" t="s">
        <v>11</v>
      </c>
      <c r="C12" s="15">
        <v>47</v>
      </c>
      <c r="D12" s="15">
        <v>49</v>
      </c>
      <c r="E12" s="15">
        <v>10</v>
      </c>
      <c r="F12" s="15">
        <v>72</v>
      </c>
      <c r="G12" s="15">
        <v>117</v>
      </c>
      <c r="H12" s="25">
        <v>48</v>
      </c>
      <c r="I12" s="15">
        <f t="shared" si="0"/>
        <v>106</v>
      </c>
      <c r="J12" s="15">
        <f t="shared" si="1"/>
        <v>237</v>
      </c>
      <c r="K12" s="15">
        <f t="shared" si="2"/>
        <v>343</v>
      </c>
      <c r="L12" s="1"/>
    </row>
    <row r="13" spans="1:12">
      <c r="A13" s="59"/>
      <c r="B13" s="3" t="s">
        <v>19</v>
      </c>
      <c r="C13" s="15">
        <v>11</v>
      </c>
      <c r="D13" s="15">
        <v>6</v>
      </c>
      <c r="E13" s="15">
        <v>2</v>
      </c>
      <c r="F13" s="15">
        <v>22</v>
      </c>
      <c r="G13" s="15">
        <v>18</v>
      </c>
      <c r="H13" s="25">
        <v>5</v>
      </c>
      <c r="I13" s="15">
        <f t="shared" si="0"/>
        <v>19</v>
      </c>
      <c r="J13" s="15">
        <f t="shared" si="1"/>
        <v>45</v>
      </c>
      <c r="K13" s="15">
        <f t="shared" si="2"/>
        <v>64</v>
      </c>
      <c r="L13" s="1"/>
    </row>
    <row r="14" spans="1:12">
      <c r="A14" s="59"/>
      <c r="B14" s="3" t="s">
        <v>20</v>
      </c>
      <c r="C14" s="15">
        <v>5</v>
      </c>
      <c r="D14" s="15">
        <v>4</v>
      </c>
      <c r="E14" s="15"/>
      <c r="F14" s="15">
        <v>7</v>
      </c>
      <c r="G14" s="15">
        <v>16</v>
      </c>
      <c r="H14" s="25">
        <v>3</v>
      </c>
      <c r="I14" s="15">
        <f t="shared" si="0"/>
        <v>9</v>
      </c>
      <c r="J14" s="15">
        <f t="shared" si="1"/>
        <v>26</v>
      </c>
      <c r="K14" s="15">
        <f t="shared" si="2"/>
        <v>35</v>
      </c>
      <c r="L14" s="1"/>
    </row>
    <row r="15" spans="1:12">
      <c r="A15" s="59"/>
      <c r="B15" s="3" t="s">
        <v>9</v>
      </c>
      <c r="C15" s="15">
        <v>158</v>
      </c>
      <c r="D15" s="15">
        <v>80</v>
      </c>
      <c r="E15" s="15">
        <v>29</v>
      </c>
      <c r="F15" s="15">
        <v>121</v>
      </c>
      <c r="G15" s="15">
        <v>193</v>
      </c>
      <c r="H15" s="25">
        <v>100</v>
      </c>
      <c r="I15" s="15">
        <f t="shared" si="0"/>
        <v>267</v>
      </c>
      <c r="J15" s="15">
        <f t="shared" si="1"/>
        <v>414</v>
      </c>
      <c r="K15" s="15">
        <f t="shared" si="2"/>
        <v>681</v>
      </c>
      <c r="L15" s="1"/>
    </row>
    <row r="16" spans="1:12">
      <c r="A16" s="64" t="s">
        <v>5</v>
      </c>
      <c r="B16" s="65"/>
      <c r="C16" s="24">
        <v>606</v>
      </c>
      <c r="D16" s="24">
        <v>457</v>
      </c>
      <c r="E16" s="24">
        <v>121</v>
      </c>
      <c r="F16" s="24">
        <v>534</v>
      </c>
      <c r="G16" s="24">
        <v>922</v>
      </c>
      <c r="H16" s="31">
        <v>414</v>
      </c>
      <c r="I16" s="24">
        <f t="shared" si="0"/>
        <v>1184</v>
      </c>
      <c r="J16" s="24">
        <f t="shared" si="1"/>
        <v>1870</v>
      </c>
      <c r="K16" s="24">
        <f t="shared" si="2"/>
        <v>3054</v>
      </c>
      <c r="L16" s="1"/>
    </row>
    <row r="17" spans="1:12">
      <c r="A17" s="59" t="s">
        <v>3</v>
      </c>
      <c r="B17" s="3" t="s">
        <v>2</v>
      </c>
      <c r="C17" s="15">
        <v>472</v>
      </c>
      <c r="D17" s="15">
        <v>302</v>
      </c>
      <c r="E17" s="15">
        <v>89</v>
      </c>
      <c r="F17" s="15">
        <v>271</v>
      </c>
      <c r="G17" s="15">
        <v>532</v>
      </c>
      <c r="H17" s="15">
        <v>286</v>
      </c>
      <c r="I17" s="15">
        <f t="shared" si="0"/>
        <v>863</v>
      </c>
      <c r="J17" s="15">
        <f t="shared" si="1"/>
        <v>1089</v>
      </c>
      <c r="K17" s="15">
        <f t="shared" si="2"/>
        <v>1952</v>
      </c>
      <c r="L17" s="1"/>
    </row>
    <row r="18" spans="1:12">
      <c r="A18" s="59"/>
      <c r="B18" s="3" t="s">
        <v>11</v>
      </c>
      <c r="C18" s="15">
        <v>56</v>
      </c>
      <c r="D18" s="15">
        <v>49</v>
      </c>
      <c r="E18" s="15">
        <v>16</v>
      </c>
      <c r="F18" s="15">
        <v>54</v>
      </c>
      <c r="G18" s="15">
        <v>95</v>
      </c>
      <c r="H18" s="15">
        <v>57</v>
      </c>
      <c r="I18" s="15">
        <f t="shared" si="0"/>
        <v>121</v>
      </c>
      <c r="J18" s="15">
        <f t="shared" si="1"/>
        <v>206</v>
      </c>
      <c r="K18" s="15">
        <f t="shared" si="2"/>
        <v>327</v>
      </c>
      <c r="L18" s="1"/>
    </row>
    <row r="19" spans="1:12">
      <c r="A19" s="59"/>
      <c r="B19" s="3" t="s">
        <v>19</v>
      </c>
      <c r="C19" s="15">
        <v>13</v>
      </c>
      <c r="D19" s="15">
        <v>10</v>
      </c>
      <c r="E19" s="15">
        <v>1</v>
      </c>
      <c r="F19" s="15">
        <v>15</v>
      </c>
      <c r="G19" s="15">
        <v>21</v>
      </c>
      <c r="H19" s="15">
        <v>4</v>
      </c>
      <c r="I19" s="15">
        <f t="shared" si="0"/>
        <v>24</v>
      </c>
      <c r="J19" s="15">
        <f t="shared" si="1"/>
        <v>40</v>
      </c>
      <c r="K19" s="15">
        <f t="shared" si="2"/>
        <v>64</v>
      </c>
      <c r="L19" s="1"/>
    </row>
    <row r="20" spans="1:12">
      <c r="A20" s="59"/>
      <c r="B20" s="3" t="s">
        <v>20</v>
      </c>
      <c r="C20" s="15">
        <v>10</v>
      </c>
      <c r="D20" s="15"/>
      <c r="E20" s="15">
        <v>1</v>
      </c>
      <c r="F20" s="15">
        <v>13</v>
      </c>
      <c r="G20" s="15">
        <v>12</v>
      </c>
      <c r="H20" s="15">
        <v>1</v>
      </c>
      <c r="I20" s="15">
        <f t="shared" si="0"/>
        <v>11</v>
      </c>
      <c r="J20" s="15">
        <f t="shared" si="1"/>
        <v>26</v>
      </c>
      <c r="K20" s="15">
        <f t="shared" si="2"/>
        <v>37</v>
      </c>
      <c r="L20" s="1"/>
    </row>
    <row r="21" spans="1:12">
      <c r="A21" s="59"/>
      <c r="B21" s="3" t="s">
        <v>9</v>
      </c>
      <c r="C21" s="15">
        <v>160</v>
      </c>
      <c r="D21" s="15">
        <v>84</v>
      </c>
      <c r="E21" s="15">
        <v>24</v>
      </c>
      <c r="F21" s="15">
        <v>66</v>
      </c>
      <c r="G21" s="15">
        <v>157</v>
      </c>
      <c r="H21" s="15">
        <v>80</v>
      </c>
      <c r="I21" s="15">
        <f t="shared" si="0"/>
        <v>268</v>
      </c>
      <c r="J21" s="15">
        <f t="shared" si="1"/>
        <v>303</v>
      </c>
      <c r="K21" s="15">
        <f t="shared" si="2"/>
        <v>571</v>
      </c>
      <c r="L21" s="1"/>
    </row>
    <row r="22" spans="1:12">
      <c r="A22" s="64" t="s">
        <v>6</v>
      </c>
      <c r="B22" s="65"/>
      <c r="C22" s="24">
        <v>711</v>
      </c>
      <c r="D22" s="24">
        <v>445</v>
      </c>
      <c r="E22" s="24">
        <v>131</v>
      </c>
      <c r="F22" s="24">
        <v>419</v>
      </c>
      <c r="G22" s="24">
        <v>817</v>
      </c>
      <c r="H22" s="24">
        <f>SUM(H17:H21)</f>
        <v>428</v>
      </c>
      <c r="I22" s="24">
        <f t="shared" si="0"/>
        <v>1287</v>
      </c>
      <c r="J22" s="24">
        <f t="shared" si="1"/>
        <v>1664</v>
      </c>
      <c r="K22" s="24">
        <f t="shared" si="2"/>
        <v>2951</v>
      </c>
      <c r="L22" s="1"/>
    </row>
    <row r="23" spans="1:12" ht="13">
      <c r="A23" s="49" t="s">
        <v>23</v>
      </c>
      <c r="B23" s="50"/>
      <c r="C23" s="22">
        <v>1317</v>
      </c>
      <c r="D23" s="22">
        <v>902</v>
      </c>
      <c r="E23" s="22">
        <v>252</v>
      </c>
      <c r="F23" s="22">
        <v>953</v>
      </c>
      <c r="G23" s="22">
        <v>1739</v>
      </c>
      <c r="H23" s="32">
        <v>842</v>
      </c>
      <c r="I23" s="22">
        <f>SUM(C23:E23)</f>
        <v>2471</v>
      </c>
      <c r="J23" s="22">
        <f>SUM(F23:H23)</f>
        <v>3534</v>
      </c>
      <c r="K23" s="22">
        <f>+J23+I23</f>
        <v>6005</v>
      </c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ht="26.6" customHeight="1">
      <c r="A25" s="42" t="s">
        <v>51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>
      <c r="A26" s="1"/>
      <c r="B26" s="1"/>
      <c r="C26" s="1"/>
    </row>
  </sheetData>
  <mergeCells count="14">
    <mergeCell ref="A25:L25"/>
    <mergeCell ref="A23:B23"/>
    <mergeCell ref="B3:B4"/>
    <mergeCell ref="A3:A4"/>
    <mergeCell ref="A5:A9"/>
    <mergeCell ref="A11:A15"/>
    <mergeCell ref="A10:B10"/>
    <mergeCell ref="A22:B22"/>
    <mergeCell ref="A16:B16"/>
    <mergeCell ref="A1:K1"/>
    <mergeCell ref="K3:K4"/>
    <mergeCell ref="C3:E3"/>
    <mergeCell ref="F3:H3"/>
    <mergeCell ref="A17:A21"/>
  </mergeCells>
  <phoneticPr fontId="2" type="noConversion"/>
  <pageMargins left="0.3" right="0.25" top="0.65" bottom="0.56999999999999995" header="0.5" footer="0.33"/>
  <pageSetup paperSize="9" scale="94" orientation="landscape" r:id="rId1"/>
  <headerFooter alignWithMargins="0">
    <oddFooter>&amp;L&amp;A&amp;Rpag. &amp;P di &amp;N</oddFooter>
  </headerFooter>
  <ignoredErrors>
    <ignoredError sqref="I5:I23 J5:J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A2" sqref="A2"/>
    </sheetView>
  </sheetViews>
  <sheetFormatPr defaultColWidth="9.125" defaultRowHeight="11.7"/>
  <cols>
    <col min="1" max="1" width="12.125" style="8" customWidth="1"/>
    <col min="2" max="2" width="42" style="8" customWidth="1"/>
    <col min="3" max="3" width="10.875" style="8" bestFit="1" customWidth="1"/>
    <col min="4" max="6" width="9.25" style="8" bestFit="1" customWidth="1"/>
    <col min="7" max="7" width="10.875" style="8" bestFit="1" customWidth="1"/>
    <col min="8" max="8" width="9.625" style="8" customWidth="1"/>
    <col min="9" max="9" width="10.375" style="8" customWidth="1"/>
    <col min="10" max="10" width="11.625" style="8" customWidth="1"/>
    <col min="11" max="11" width="9.625" style="8" customWidth="1"/>
    <col min="12" max="12" width="11.625" style="8" customWidth="1"/>
    <col min="13" max="16384" width="9.125" style="8"/>
  </cols>
  <sheetData>
    <row r="1" spans="1:12">
      <c r="A1" s="12" t="s">
        <v>49</v>
      </c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1.7" customHeight="1">
      <c r="A3" s="67" t="s">
        <v>24</v>
      </c>
      <c r="B3" s="69" t="s">
        <v>29</v>
      </c>
      <c r="C3" s="67" t="s">
        <v>26</v>
      </c>
      <c r="D3" s="67"/>
      <c r="E3" s="67"/>
      <c r="F3" s="67" t="s">
        <v>25</v>
      </c>
      <c r="G3" s="67"/>
      <c r="H3" s="67"/>
      <c r="I3" s="68" t="s">
        <v>23</v>
      </c>
      <c r="J3" s="68"/>
      <c r="K3" s="68"/>
      <c r="L3" s="66" t="s">
        <v>37</v>
      </c>
    </row>
    <row r="4" spans="1:12" ht="25.3">
      <c r="A4" s="67"/>
      <c r="B4" s="70"/>
      <c r="C4" s="37" t="s">
        <v>38</v>
      </c>
      <c r="D4" s="37" t="s">
        <v>39</v>
      </c>
      <c r="E4" s="37" t="s">
        <v>40</v>
      </c>
      <c r="F4" s="37" t="s">
        <v>38</v>
      </c>
      <c r="G4" s="37" t="s">
        <v>39</v>
      </c>
      <c r="H4" s="37" t="s">
        <v>40</v>
      </c>
      <c r="I4" s="37" t="s">
        <v>38</v>
      </c>
      <c r="J4" s="37" t="s">
        <v>39</v>
      </c>
      <c r="K4" s="37" t="s">
        <v>40</v>
      </c>
      <c r="L4" s="66"/>
    </row>
    <row r="5" spans="1:12" ht="23.35">
      <c r="A5" s="67" t="s">
        <v>27</v>
      </c>
      <c r="B5" s="10" t="s">
        <v>7</v>
      </c>
      <c r="C5" s="17">
        <v>815</v>
      </c>
      <c r="D5" s="17">
        <v>1101</v>
      </c>
      <c r="E5" s="17">
        <v>555</v>
      </c>
      <c r="F5" s="17">
        <v>1125</v>
      </c>
      <c r="G5" s="17">
        <v>1477</v>
      </c>
      <c r="H5" s="17">
        <v>932</v>
      </c>
      <c r="I5" s="33">
        <f t="shared" ref="I5:I16" si="0">+F5+C5</f>
        <v>1940</v>
      </c>
      <c r="J5" s="33">
        <f t="shared" ref="J5:J16" si="1">+G5+D5</f>
        <v>2578</v>
      </c>
      <c r="K5" s="33">
        <f t="shared" ref="K5:K16" si="2">+H5+E5</f>
        <v>1487</v>
      </c>
      <c r="L5" s="36">
        <f>SUM(I5:K5)</f>
        <v>6005</v>
      </c>
    </row>
    <row r="6" spans="1:12" ht="23.35">
      <c r="A6" s="67"/>
      <c r="B6" s="41" t="s">
        <v>41</v>
      </c>
      <c r="C6" s="17">
        <v>1104</v>
      </c>
      <c r="D6" s="17">
        <v>934</v>
      </c>
      <c r="E6" s="17">
        <v>433</v>
      </c>
      <c r="F6" s="17">
        <v>1565</v>
      </c>
      <c r="G6" s="17">
        <v>1237</v>
      </c>
      <c r="H6" s="17">
        <v>732</v>
      </c>
      <c r="I6" s="33">
        <f t="shared" si="0"/>
        <v>2669</v>
      </c>
      <c r="J6" s="33">
        <f t="shared" si="1"/>
        <v>2171</v>
      </c>
      <c r="K6" s="33">
        <f t="shared" si="2"/>
        <v>1165</v>
      </c>
      <c r="L6" s="36">
        <f t="shared" ref="L6:L22" si="3">SUM(I6:K6)</f>
        <v>6005</v>
      </c>
    </row>
    <row r="7" spans="1:12" ht="23.35">
      <c r="A7" s="67"/>
      <c r="B7" s="41" t="s">
        <v>42</v>
      </c>
      <c r="C7" s="17">
        <v>924</v>
      </c>
      <c r="D7" s="17">
        <v>1139</v>
      </c>
      <c r="E7" s="17">
        <v>408</v>
      </c>
      <c r="F7" s="17">
        <v>1404</v>
      </c>
      <c r="G7" s="17">
        <v>1489</v>
      </c>
      <c r="H7" s="17">
        <v>641</v>
      </c>
      <c r="I7" s="33">
        <f t="shared" si="0"/>
        <v>2328</v>
      </c>
      <c r="J7" s="33">
        <f t="shared" si="1"/>
        <v>2628</v>
      </c>
      <c r="K7" s="33">
        <f t="shared" si="2"/>
        <v>1049</v>
      </c>
      <c r="L7" s="36">
        <f t="shared" si="3"/>
        <v>6005</v>
      </c>
    </row>
    <row r="8" spans="1:12" ht="35.049999999999997">
      <c r="A8" s="67"/>
      <c r="B8" s="41" t="s">
        <v>43</v>
      </c>
      <c r="C8" s="17">
        <v>386</v>
      </c>
      <c r="D8" s="17">
        <v>1430</v>
      </c>
      <c r="E8" s="17">
        <v>655</v>
      </c>
      <c r="F8" s="17">
        <v>681</v>
      </c>
      <c r="G8" s="17">
        <v>1818</v>
      </c>
      <c r="H8" s="17">
        <v>1035</v>
      </c>
      <c r="I8" s="33">
        <f t="shared" si="0"/>
        <v>1067</v>
      </c>
      <c r="J8" s="33">
        <f t="shared" si="1"/>
        <v>3248</v>
      </c>
      <c r="K8" s="33">
        <f t="shared" si="2"/>
        <v>1690</v>
      </c>
      <c r="L8" s="36">
        <f t="shared" si="3"/>
        <v>6005</v>
      </c>
    </row>
    <row r="9" spans="1:12" ht="23.35">
      <c r="A9" s="67"/>
      <c r="B9" s="41" t="s">
        <v>44</v>
      </c>
      <c r="C9" s="17">
        <v>203</v>
      </c>
      <c r="D9" s="17">
        <v>1107</v>
      </c>
      <c r="E9" s="17">
        <v>1161</v>
      </c>
      <c r="F9" s="17">
        <v>332</v>
      </c>
      <c r="G9" s="17">
        <v>1406</v>
      </c>
      <c r="H9" s="17">
        <v>1796</v>
      </c>
      <c r="I9" s="33">
        <f t="shared" si="0"/>
        <v>535</v>
      </c>
      <c r="J9" s="33">
        <f t="shared" si="1"/>
        <v>2513</v>
      </c>
      <c r="K9" s="33">
        <f t="shared" si="2"/>
        <v>2957</v>
      </c>
      <c r="L9" s="36">
        <f t="shared" si="3"/>
        <v>6005</v>
      </c>
    </row>
    <row r="10" spans="1:12" ht="23.35">
      <c r="A10" s="67"/>
      <c r="B10" s="10" t="s">
        <v>8</v>
      </c>
      <c r="C10" s="17">
        <v>516</v>
      </c>
      <c r="D10" s="17">
        <v>1098</v>
      </c>
      <c r="E10" s="17">
        <v>857</v>
      </c>
      <c r="F10" s="17">
        <v>773</v>
      </c>
      <c r="G10" s="17">
        <v>1389</v>
      </c>
      <c r="H10" s="17">
        <v>1372</v>
      </c>
      <c r="I10" s="33">
        <f t="shared" si="0"/>
        <v>1289</v>
      </c>
      <c r="J10" s="33">
        <f t="shared" si="1"/>
        <v>2487</v>
      </c>
      <c r="K10" s="33">
        <f t="shared" si="2"/>
        <v>2229</v>
      </c>
      <c r="L10" s="36">
        <f t="shared" si="3"/>
        <v>6005</v>
      </c>
    </row>
    <row r="11" spans="1:12" ht="23.35">
      <c r="A11" s="67" t="s">
        <v>0</v>
      </c>
      <c r="B11" s="10" t="s">
        <v>7</v>
      </c>
      <c r="C11" s="17">
        <v>363</v>
      </c>
      <c r="D11" s="17">
        <v>551</v>
      </c>
      <c r="E11" s="17">
        <v>270</v>
      </c>
      <c r="F11" s="17">
        <v>526</v>
      </c>
      <c r="G11" s="17">
        <v>815</v>
      </c>
      <c r="H11" s="17">
        <v>529</v>
      </c>
      <c r="I11" s="33">
        <f t="shared" si="0"/>
        <v>889</v>
      </c>
      <c r="J11" s="33">
        <f t="shared" si="1"/>
        <v>1366</v>
      </c>
      <c r="K11" s="33">
        <f t="shared" si="2"/>
        <v>799</v>
      </c>
      <c r="L11" s="36">
        <f t="shared" si="3"/>
        <v>3054</v>
      </c>
    </row>
    <row r="12" spans="1:12" ht="23.35">
      <c r="A12" s="67"/>
      <c r="B12" s="41" t="s">
        <v>41</v>
      </c>
      <c r="C12" s="17">
        <v>541</v>
      </c>
      <c r="D12" s="17">
        <v>436</v>
      </c>
      <c r="E12" s="17">
        <v>207</v>
      </c>
      <c r="F12" s="17">
        <v>826</v>
      </c>
      <c r="G12" s="17">
        <v>665</v>
      </c>
      <c r="H12" s="17">
        <v>379</v>
      </c>
      <c r="I12" s="33">
        <f t="shared" si="0"/>
        <v>1367</v>
      </c>
      <c r="J12" s="33">
        <f t="shared" si="1"/>
        <v>1101</v>
      </c>
      <c r="K12" s="33">
        <f t="shared" si="2"/>
        <v>586</v>
      </c>
      <c r="L12" s="36">
        <f t="shared" si="3"/>
        <v>3054</v>
      </c>
    </row>
    <row r="13" spans="1:12" ht="23.35">
      <c r="A13" s="67"/>
      <c r="B13" s="41" t="s">
        <v>42</v>
      </c>
      <c r="C13" s="17">
        <v>430</v>
      </c>
      <c r="D13" s="17">
        <v>560</v>
      </c>
      <c r="E13" s="17">
        <v>194</v>
      </c>
      <c r="F13" s="17">
        <v>679</v>
      </c>
      <c r="G13" s="17">
        <v>819</v>
      </c>
      <c r="H13" s="17">
        <v>372</v>
      </c>
      <c r="I13" s="33">
        <f t="shared" si="0"/>
        <v>1109</v>
      </c>
      <c r="J13" s="33">
        <f t="shared" si="1"/>
        <v>1379</v>
      </c>
      <c r="K13" s="33">
        <f t="shared" si="2"/>
        <v>566</v>
      </c>
      <c r="L13" s="36">
        <f t="shared" si="3"/>
        <v>3054</v>
      </c>
    </row>
    <row r="14" spans="1:12" ht="35.049999999999997">
      <c r="A14" s="67"/>
      <c r="B14" s="41" t="s">
        <v>43</v>
      </c>
      <c r="C14" s="17">
        <v>185</v>
      </c>
      <c r="D14" s="17">
        <v>689</v>
      </c>
      <c r="E14" s="17">
        <v>310</v>
      </c>
      <c r="F14" s="17">
        <v>327</v>
      </c>
      <c r="G14" s="17">
        <v>981</v>
      </c>
      <c r="H14" s="17">
        <v>562</v>
      </c>
      <c r="I14" s="33">
        <f t="shared" si="0"/>
        <v>512</v>
      </c>
      <c r="J14" s="33">
        <f t="shared" si="1"/>
        <v>1670</v>
      </c>
      <c r="K14" s="33">
        <f t="shared" si="2"/>
        <v>872</v>
      </c>
      <c r="L14" s="36">
        <f t="shared" si="3"/>
        <v>3054</v>
      </c>
    </row>
    <row r="15" spans="1:12" ht="23.35">
      <c r="A15" s="67"/>
      <c r="B15" s="41" t="s">
        <v>44</v>
      </c>
      <c r="C15" s="17">
        <v>87</v>
      </c>
      <c r="D15" s="17">
        <v>544</v>
      </c>
      <c r="E15" s="17">
        <v>553</v>
      </c>
      <c r="F15" s="17">
        <v>181</v>
      </c>
      <c r="G15" s="17">
        <v>772</v>
      </c>
      <c r="H15" s="17">
        <v>917</v>
      </c>
      <c r="I15" s="33">
        <f t="shared" si="0"/>
        <v>268</v>
      </c>
      <c r="J15" s="33">
        <f t="shared" si="1"/>
        <v>1316</v>
      </c>
      <c r="K15" s="33">
        <f t="shared" si="2"/>
        <v>1470</v>
      </c>
      <c r="L15" s="36">
        <f t="shared" si="3"/>
        <v>3054</v>
      </c>
    </row>
    <row r="16" spans="1:12" ht="23.35">
      <c r="A16" s="67"/>
      <c r="B16" s="10" t="s">
        <v>8</v>
      </c>
      <c r="C16" s="17">
        <v>252</v>
      </c>
      <c r="D16" s="17">
        <v>522</v>
      </c>
      <c r="E16" s="17">
        <v>410</v>
      </c>
      <c r="F16" s="17">
        <v>411</v>
      </c>
      <c r="G16" s="17">
        <v>739</v>
      </c>
      <c r="H16" s="17">
        <v>720</v>
      </c>
      <c r="I16" s="33">
        <f t="shared" si="0"/>
        <v>663</v>
      </c>
      <c r="J16" s="33">
        <f t="shared" si="1"/>
        <v>1261</v>
      </c>
      <c r="K16" s="33">
        <f t="shared" si="2"/>
        <v>1130</v>
      </c>
      <c r="L16" s="36">
        <f t="shared" si="3"/>
        <v>3054</v>
      </c>
    </row>
    <row r="17" spans="1:12" ht="23.35">
      <c r="A17" s="67" t="s">
        <v>3</v>
      </c>
      <c r="B17" s="10" t="s">
        <v>7</v>
      </c>
      <c r="C17" s="17">
        <v>452</v>
      </c>
      <c r="D17" s="17">
        <v>550</v>
      </c>
      <c r="E17" s="17">
        <v>285</v>
      </c>
      <c r="F17" s="17">
        <v>599</v>
      </c>
      <c r="G17" s="17">
        <v>662</v>
      </c>
      <c r="H17" s="17">
        <v>403</v>
      </c>
      <c r="I17" s="33">
        <f t="shared" ref="I17:K22" si="4">+F17+C17</f>
        <v>1051</v>
      </c>
      <c r="J17" s="33">
        <f t="shared" si="4"/>
        <v>1212</v>
      </c>
      <c r="K17" s="33">
        <f t="shared" si="4"/>
        <v>688</v>
      </c>
      <c r="L17" s="36">
        <f t="shared" si="3"/>
        <v>2951</v>
      </c>
    </row>
    <row r="18" spans="1:12" ht="23.35">
      <c r="A18" s="67"/>
      <c r="B18" s="41" t="s">
        <v>41</v>
      </c>
      <c r="C18" s="17">
        <v>563</v>
      </c>
      <c r="D18" s="17">
        <v>498</v>
      </c>
      <c r="E18" s="17">
        <v>226</v>
      </c>
      <c r="F18" s="17">
        <v>739</v>
      </c>
      <c r="G18" s="17">
        <v>572</v>
      </c>
      <c r="H18" s="17">
        <v>353</v>
      </c>
      <c r="I18" s="33">
        <f t="shared" si="4"/>
        <v>1302</v>
      </c>
      <c r="J18" s="33">
        <f t="shared" si="4"/>
        <v>1070</v>
      </c>
      <c r="K18" s="33">
        <f t="shared" si="4"/>
        <v>579</v>
      </c>
      <c r="L18" s="36">
        <f t="shared" si="3"/>
        <v>2951</v>
      </c>
    </row>
    <row r="19" spans="1:12" ht="23.35">
      <c r="A19" s="67"/>
      <c r="B19" s="41" t="s">
        <v>42</v>
      </c>
      <c r="C19" s="17">
        <v>494</v>
      </c>
      <c r="D19" s="17">
        <v>579</v>
      </c>
      <c r="E19" s="17">
        <v>214</v>
      </c>
      <c r="F19" s="17">
        <v>725</v>
      </c>
      <c r="G19" s="17">
        <v>670</v>
      </c>
      <c r="H19" s="17">
        <v>269</v>
      </c>
      <c r="I19" s="33">
        <f t="shared" si="4"/>
        <v>1219</v>
      </c>
      <c r="J19" s="33">
        <f t="shared" si="4"/>
        <v>1249</v>
      </c>
      <c r="K19" s="33">
        <f t="shared" si="4"/>
        <v>483</v>
      </c>
      <c r="L19" s="36">
        <f t="shared" si="3"/>
        <v>2951</v>
      </c>
    </row>
    <row r="20" spans="1:12" ht="35.049999999999997">
      <c r="A20" s="67"/>
      <c r="B20" s="41" t="s">
        <v>43</v>
      </c>
      <c r="C20" s="17">
        <v>201</v>
      </c>
      <c r="D20" s="17">
        <v>741</v>
      </c>
      <c r="E20" s="17">
        <v>345</v>
      </c>
      <c r="F20" s="17">
        <v>354</v>
      </c>
      <c r="G20" s="17">
        <v>837</v>
      </c>
      <c r="H20" s="17">
        <v>473</v>
      </c>
      <c r="I20" s="33">
        <f t="shared" si="4"/>
        <v>555</v>
      </c>
      <c r="J20" s="33">
        <f t="shared" si="4"/>
        <v>1578</v>
      </c>
      <c r="K20" s="33">
        <f t="shared" si="4"/>
        <v>818</v>
      </c>
      <c r="L20" s="36">
        <f t="shared" si="3"/>
        <v>2951</v>
      </c>
    </row>
    <row r="21" spans="1:12" ht="23.35">
      <c r="A21" s="67"/>
      <c r="B21" s="41" t="s">
        <v>44</v>
      </c>
      <c r="C21" s="17">
        <v>116</v>
      </c>
      <c r="D21" s="17">
        <v>563</v>
      </c>
      <c r="E21" s="17">
        <v>608</v>
      </c>
      <c r="F21" s="17">
        <v>151</v>
      </c>
      <c r="G21" s="17">
        <v>634</v>
      </c>
      <c r="H21" s="17">
        <v>879</v>
      </c>
      <c r="I21" s="33">
        <f t="shared" si="4"/>
        <v>267</v>
      </c>
      <c r="J21" s="33">
        <f t="shared" si="4"/>
        <v>1197</v>
      </c>
      <c r="K21" s="33">
        <f t="shared" si="4"/>
        <v>1487</v>
      </c>
      <c r="L21" s="36">
        <f t="shared" si="3"/>
        <v>2951</v>
      </c>
    </row>
    <row r="22" spans="1:12" ht="23.35">
      <c r="A22" s="67"/>
      <c r="B22" s="10" t="s">
        <v>8</v>
      </c>
      <c r="C22" s="17">
        <v>264</v>
      </c>
      <c r="D22" s="17">
        <v>576</v>
      </c>
      <c r="E22" s="17">
        <v>447</v>
      </c>
      <c r="F22" s="17">
        <v>362</v>
      </c>
      <c r="G22" s="17">
        <v>650</v>
      </c>
      <c r="H22" s="17">
        <v>652</v>
      </c>
      <c r="I22" s="33">
        <f t="shared" si="4"/>
        <v>626</v>
      </c>
      <c r="J22" s="33">
        <f t="shared" si="4"/>
        <v>1226</v>
      </c>
      <c r="K22" s="33">
        <f t="shared" si="4"/>
        <v>1099</v>
      </c>
      <c r="L22" s="36">
        <f t="shared" si="3"/>
        <v>2951</v>
      </c>
    </row>
    <row r="23" spans="1: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 ht="12.35">
      <c r="A24" s="14" t="s">
        <v>32</v>
      </c>
    </row>
    <row r="25" spans="1:12" ht="12.35">
      <c r="A25" s="2"/>
    </row>
    <row r="26" spans="1:12" ht="12.35" customHeight="1">
      <c r="A26" s="42" t="s">
        <v>51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>
      <c r="A27" s="9"/>
    </row>
    <row r="28" spans="1:12">
      <c r="A28" s="9"/>
    </row>
    <row r="29" spans="1:12">
      <c r="A29" s="9"/>
    </row>
    <row r="30" spans="1:12">
      <c r="A30" s="9"/>
    </row>
    <row r="31" spans="1:12">
      <c r="A31" s="9"/>
      <c r="B31" s="9"/>
      <c r="C31" s="9"/>
    </row>
    <row r="32" spans="1:12">
      <c r="A32" s="9"/>
      <c r="B32" s="9"/>
      <c r="C32" s="9"/>
    </row>
    <row r="33" spans="2:2">
      <c r="B33" s="9"/>
    </row>
  </sheetData>
  <mergeCells count="10">
    <mergeCell ref="A17:A22"/>
    <mergeCell ref="A11:A16"/>
    <mergeCell ref="A5:A10"/>
    <mergeCell ref="C3:E3"/>
    <mergeCell ref="A26:L26"/>
    <mergeCell ref="L3:L4"/>
    <mergeCell ref="F3:H3"/>
    <mergeCell ref="I3:K3"/>
    <mergeCell ref="A3:A4"/>
    <mergeCell ref="B3:B4"/>
  </mergeCells>
  <phoneticPr fontId="2" type="noConversion"/>
  <pageMargins left="0.3" right="0.25" top="0.65" bottom="0.56999999999999995" header="0.5" footer="0.33"/>
  <pageSetup paperSize="9" scale="90" orientation="landscape" r:id="rId1"/>
  <headerFooter alignWithMargins="0">
    <oddFooter>&amp;L&amp;A&amp;Rpag.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Indice</vt:lpstr>
      <vt:lpstr>Tabella 14</vt:lpstr>
      <vt:lpstr>Tabella 15</vt:lpstr>
      <vt:lpstr>Tabella 16</vt:lpstr>
      <vt:lpstr>Tabella 17</vt:lpstr>
      <vt:lpstr>Indice!Area_stampa</vt:lpstr>
      <vt:lpstr>'Tabella 14'!Area_stampa</vt:lpstr>
      <vt:lpstr>'Tabella 15'!Area_stampa</vt:lpstr>
      <vt:lpstr>'Tabella 16'!Area_stampa</vt:lpstr>
      <vt:lpstr>'Tabella 17'!Area_stampa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Bassani Roberta</dc:creator>
  <cp:lastModifiedBy>Bassani Roberta</cp:lastModifiedBy>
  <cp:lastPrinted>2014-10-09T10:22:07Z</cp:lastPrinted>
  <dcterms:created xsi:type="dcterms:W3CDTF">2014-03-14T08:48:59Z</dcterms:created>
  <dcterms:modified xsi:type="dcterms:W3CDTF">2015-02-10T09:50:22Z</dcterms:modified>
</cp:coreProperties>
</file>