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20100" windowHeight="8730" tabRatio="789" firstSheet="1" activeTab="3"/>
  </bookViews>
  <sheets>
    <sheet name="1. Successo formativo" sheetId="16" r:id="rId1"/>
    <sheet name="2. Diplomati IV anno" sheetId="29" r:id="rId2"/>
    <sheet name="3. Qualificati per figure" sheetId="24" r:id="rId3"/>
    <sheet name="4. Diplomati per figure" sheetId="25" r:id="rId4"/>
  </sheets>
  <externalReferences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C28" i="25" l="1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B11" i="25"/>
  <c r="C11" i="25" s="1"/>
  <c r="C10" i="25"/>
  <c r="C9" i="25"/>
  <c r="C8" i="25"/>
  <c r="C7" i="25"/>
  <c r="C6" i="25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B10" i="24"/>
  <c r="C10" i="24" s="1"/>
  <c r="C9" i="24"/>
  <c r="C8" i="24"/>
  <c r="C7" i="24"/>
  <c r="C6" i="24"/>
  <c r="C5" i="24"/>
  <c r="J6" i="16"/>
  <c r="I6" i="16"/>
  <c r="H6" i="16"/>
  <c r="G6" i="16"/>
  <c r="J5" i="16"/>
  <c r="I5" i="16"/>
  <c r="H5" i="16"/>
  <c r="G5" i="16"/>
</calcChain>
</file>

<file path=xl/sharedStrings.xml><?xml version="1.0" encoding="utf-8"?>
<sst xmlns="http://schemas.openxmlformats.org/spreadsheetml/2006/main" count="93" uniqueCount="78">
  <si>
    <t>Tecnico edile</t>
  </si>
  <si>
    <t>Tecnico elettrico</t>
  </si>
  <si>
    <t>Tecnico elettronico</t>
  </si>
  <si>
    <t>Tecnico grafico</t>
  </si>
  <si>
    <t>Tecnico delle lavorazioni artistiche</t>
  </si>
  <si>
    <t>Tecnico del legno</t>
  </si>
  <si>
    <t>Tecnico riparatore di veicoli a motore</t>
  </si>
  <si>
    <t>Tecnico per la conduzione e la manutenzione di impianti automatizzati</t>
  </si>
  <si>
    <t>Tecnico per l’automazione industriale</t>
  </si>
  <si>
    <t>Tecnico dei trattamenti estetici</t>
  </si>
  <si>
    <t>Tecnico dei servizi di sala e bar</t>
  </si>
  <si>
    <t>Tecnico dei servizi di impresa</t>
  </si>
  <si>
    <t>Tecnico commerciale delle vendite</t>
  </si>
  <si>
    <t>Tecnico agricolo</t>
  </si>
  <si>
    <t>Tecnico dei servizi di animazione turistico-sportiva e del tempo libero</t>
  </si>
  <si>
    <t>Tecnico dell’abbigliamento</t>
  </si>
  <si>
    <t>Tecnico dell’acconciatura</t>
  </si>
  <si>
    <t>Tecnico di cucina</t>
  </si>
  <si>
    <t>Tecnico di impianti termici</t>
  </si>
  <si>
    <t>Tecnico dei servizi di promozione e accoglienza</t>
  </si>
  <si>
    <t>Tecnico della trasformazione agroalimentare</t>
  </si>
  <si>
    <t>Totale</t>
  </si>
  <si>
    <t>Figure di riferimento nazionale</t>
  </si>
  <si>
    <t>totale</t>
  </si>
  <si>
    <t>a.f. 2011-12</t>
  </si>
  <si>
    <t>Op. del mare e delle acque interne</t>
  </si>
  <si>
    <t>Op. della ristorazione</t>
  </si>
  <si>
    <t>Op. del benessere</t>
  </si>
  <si>
    <t>Op. elettrico</t>
  </si>
  <si>
    <t>Op. meccanico</t>
  </si>
  <si>
    <t>Op. amministrativo - segretariale</t>
  </si>
  <si>
    <t>Op. alla riparazione dei veicoli a motore</t>
  </si>
  <si>
    <t>Op. grafico</t>
  </si>
  <si>
    <t>Op. ai servizi di vendita</t>
  </si>
  <si>
    <t>Op. ai servizi di promozione ed accoglienza</t>
  </si>
  <si>
    <t>Op. di impianti termoidraulici</t>
  </si>
  <si>
    <t>Op. elettronico</t>
  </si>
  <si>
    <t>Op. della trasformazione agroalimentare</t>
  </si>
  <si>
    <t>Op. dell’abbigliamento</t>
  </si>
  <si>
    <t>Op. agricolo</t>
  </si>
  <si>
    <t>Op. edile</t>
  </si>
  <si>
    <t>Op. del legno</t>
  </si>
  <si>
    <t>Op. delle produzioni chimiche</t>
  </si>
  <si>
    <t>Op. delle lavorazioni artistiche</t>
  </si>
  <si>
    <t>Op. del montaggio e della manutenzione di imbarcazioni da diporto</t>
  </si>
  <si>
    <t>Op. dei sistemi e dei servizi logistici</t>
  </si>
  <si>
    <t>Op. delle calzature</t>
  </si>
  <si>
    <t>Regioni</t>
  </si>
  <si>
    <t>Piemonte</t>
  </si>
  <si>
    <t>Lombardia</t>
  </si>
  <si>
    <t>Bolzano</t>
  </si>
  <si>
    <t>Trento</t>
  </si>
  <si>
    <t>Liguria</t>
  </si>
  <si>
    <t>Sicilia</t>
  </si>
  <si>
    <t>IF</t>
  </si>
  <si>
    <t>Scuole</t>
  </si>
  <si>
    <t>I anno  (2009-10)</t>
  </si>
  <si>
    <t>II anno  (2010-11)</t>
  </si>
  <si>
    <t>III anno  (2011-12)</t>
  </si>
  <si>
    <t>qualificati (2011-12)</t>
  </si>
  <si>
    <t>% successo formativo 
su I anno</t>
  </si>
  <si>
    <t>passaggio 
da I a II</t>
  </si>
  <si>
    <t>passaggio 
da II a III</t>
  </si>
  <si>
    <t>passaggio da III a qualificati</t>
  </si>
  <si>
    <t>Istituzioni Formative</t>
  </si>
  <si>
    <t>%</t>
  </si>
  <si>
    <t>Altre</t>
  </si>
  <si>
    <t>Altri</t>
  </si>
  <si>
    <t xml:space="preserve">Iscritti al IV anno </t>
  </si>
  <si>
    <t xml:space="preserve">Diplomati </t>
  </si>
  <si>
    <t>% Successo formativo</t>
  </si>
  <si>
    <t>-</t>
  </si>
  <si>
    <t>ND</t>
  </si>
  <si>
    <t xml:space="preserve">Tasso di successo formativo degli iscritti al I anno nell’a.f. 2009-10 (triennio 2009-12) per istituzione educativa </t>
  </si>
  <si>
    <t>Fonti: Isfol su dati regionali e provinciali (Rilevazione MLPS-MIUR)</t>
  </si>
  <si>
    <t>Raffronto tra diplomati e iscritti al IV anno presso le Istituzioni Formative e Scuole - a.f. 2011-12</t>
  </si>
  <si>
    <t>Distribuzione dei qualificati per figure professionali preferite - a.f. 2010-11</t>
  </si>
  <si>
    <t>Distribuzione dei diplomati per figure professionali preferite - a.f. 2010-11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</si>
</sst>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5" formatCode="_-* #,##0_-;\-* #,##0_-;_-* &quot;-&quot;??_-;_-@_-"/>
    <numFmt numFmtId="166" formatCode="0.0"/>
    <numFmt numFmtId="167" formatCode="_-* #,##0.0_-;\-* #,##0.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color indexed="18"/>
      <name val="Tahoma"/>
      <family val="2"/>
    </font>
    <font>
      <b/>
      <sz val="9"/>
      <color indexed="10"/>
      <name val="MS Sans Serif"/>
      <family val="2"/>
    </font>
    <font>
      <sz val="10"/>
      <name val="MS Sans Serif"/>
      <family val="2"/>
    </font>
    <font>
      <sz val="10"/>
      <color rgb="FF0000FF"/>
      <name val="Tahoma"/>
      <family val="2"/>
    </font>
    <font>
      <b/>
      <sz val="9"/>
      <name val="Tahoma"/>
      <family val="2"/>
    </font>
    <font>
      <b/>
      <sz val="10"/>
      <name val="MS Sans Serif"/>
      <family val="2"/>
    </font>
    <font>
      <sz val="8"/>
      <name val="Tahoma"/>
      <family val="2"/>
    </font>
    <font>
      <sz val="10"/>
      <color indexed="10"/>
      <name val="MS Sans Serif"/>
      <family val="2"/>
    </font>
    <font>
      <b/>
      <sz val="10"/>
      <color rgb="FF002060"/>
      <name val="Tahoma"/>
      <family val="2"/>
    </font>
    <font>
      <sz val="10"/>
      <color rgb="FF002060"/>
      <name val="Tahoma"/>
      <family val="2"/>
    </font>
    <font>
      <i/>
      <sz val="10"/>
      <color rgb="FF002060"/>
      <name val="Tahoma"/>
      <family val="2"/>
    </font>
    <font>
      <sz val="11"/>
      <color indexed="8"/>
      <name val="Calibri"/>
      <family val="2"/>
    </font>
    <font>
      <b/>
      <sz val="10"/>
      <color rgb="FF002060"/>
      <name val="Calibri"/>
      <family val="2"/>
      <scheme val="minor"/>
    </font>
    <font>
      <b/>
      <sz val="10"/>
      <color theme="7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i/>
      <sz val="10"/>
      <color rgb="FF002060"/>
      <name val="Tahoma"/>
      <family val="2"/>
    </font>
    <font>
      <sz val="10"/>
      <color rgb="FF002060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8"/>
      <color rgb="FFFF0000"/>
      <name val="Tahoma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Tahoma"/>
      <family val="2"/>
    </font>
    <font>
      <b/>
      <sz val="10"/>
      <color rgb="FF0000FF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10"/>
      <color theme="1"/>
      <name val="Calibri"/>
      <family val="2"/>
    </font>
    <font>
      <sz val="5"/>
      <color theme="1"/>
      <name val="Calibri"/>
      <family val="2"/>
    </font>
    <font>
      <i/>
      <sz val="8"/>
      <color theme="1"/>
      <name val="Calibri"/>
      <family val="2"/>
      <scheme val="minor"/>
    </font>
    <font>
      <i/>
      <sz val="8"/>
      <color theme="1"/>
      <name val="Calibri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D34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99999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999999"/>
      </top>
      <bottom style="medium">
        <color rgb="FF808080"/>
      </bottom>
      <diagonal/>
    </border>
    <border>
      <left/>
      <right/>
      <top/>
      <bottom style="medium">
        <color rgb="FF818140"/>
      </bottom>
      <diagonal/>
    </border>
    <border>
      <left/>
      <right/>
      <top/>
      <bottom style="thick">
        <color rgb="FF999999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vertical="top" wrapText="1"/>
    </xf>
    <xf numFmtId="0" fontId="8" fillId="0" borderId="0" xfId="0" applyFont="1"/>
    <xf numFmtId="0" fontId="9" fillId="0" borderId="1" xfId="0" applyFont="1" applyBorder="1" applyAlignment="1">
      <alignment vertical="center" wrapText="1"/>
    </xf>
    <xf numFmtId="0" fontId="10" fillId="0" borderId="0" xfId="0" applyFont="1"/>
    <xf numFmtId="165" fontId="8" fillId="0" borderId="0" xfId="1" applyNumberFormat="1" applyFont="1" applyBorder="1"/>
    <xf numFmtId="0" fontId="8" fillId="0" borderId="1" xfId="0" applyFont="1" applyBorder="1"/>
    <xf numFmtId="165" fontId="8" fillId="0" borderId="1" xfId="1" applyNumberFormat="1" applyFont="1" applyBorder="1"/>
    <xf numFmtId="165" fontId="0" fillId="0" borderId="3" xfId="1" applyNumberFormat="1" applyFont="1" applyBorder="1"/>
    <xf numFmtId="0" fontId="3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0" fontId="13" fillId="0" borderId="0" xfId="0" applyFont="1"/>
    <xf numFmtId="0" fontId="12" fillId="0" borderId="0" xfId="0" applyFont="1"/>
    <xf numFmtId="0" fontId="4" fillId="0" borderId="0" xfId="0" applyFont="1" applyBorder="1" applyAlignment="1">
      <alignment horizontal="left" wrapText="1"/>
    </xf>
    <xf numFmtId="0" fontId="0" fillId="0" borderId="0" xfId="0" applyBorder="1"/>
    <xf numFmtId="0" fontId="15" fillId="2" borderId="1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top" wrapText="1"/>
    </xf>
    <xf numFmtId="0" fontId="17" fillId="0" borderId="0" xfId="0" applyFont="1" applyFill="1"/>
    <xf numFmtId="0" fontId="18" fillId="2" borderId="1" xfId="0" applyFont="1" applyFill="1" applyBorder="1" applyAlignment="1">
      <alignment vertical="center"/>
    </xf>
    <xf numFmtId="3" fontId="15" fillId="2" borderId="1" xfId="0" applyNumberFormat="1" applyFont="1" applyFill="1" applyBorder="1"/>
    <xf numFmtId="3" fontId="15" fillId="2" borderId="3" xfId="0" applyNumberFormat="1" applyFont="1" applyFill="1" applyBorder="1"/>
    <xf numFmtId="166" fontId="15" fillId="4" borderId="6" xfId="0" applyNumberFormat="1" applyFont="1" applyFill="1" applyBorder="1"/>
    <xf numFmtId="166" fontId="15" fillId="3" borderId="5" xfId="0" applyNumberFormat="1" applyFont="1" applyFill="1" applyBorder="1"/>
    <xf numFmtId="166" fontId="15" fillId="3" borderId="1" xfId="0" applyNumberFormat="1" applyFont="1" applyFill="1" applyBorder="1"/>
    <xf numFmtId="3" fontId="19" fillId="2" borderId="1" xfId="0" applyNumberFormat="1" applyFont="1" applyFill="1" applyBorder="1"/>
    <xf numFmtId="166" fontId="15" fillId="5" borderId="6" xfId="0" applyNumberFormat="1" applyFont="1" applyFill="1" applyBorder="1"/>
    <xf numFmtId="0" fontId="20" fillId="0" borderId="0" xfId="0" applyFont="1"/>
    <xf numFmtId="0" fontId="19" fillId="0" borderId="0" xfId="0" applyFont="1"/>
    <xf numFmtId="0" fontId="21" fillId="0" borderId="0" xfId="0" applyFont="1"/>
    <xf numFmtId="0" fontId="17" fillId="0" borderId="0" xfId="0" applyFont="1"/>
    <xf numFmtId="0" fontId="8" fillId="0" borderId="3" xfId="0" applyFont="1" applyBorder="1" applyAlignment="1">
      <alignment horizontal="center" vertical="top" wrapText="1"/>
    </xf>
    <xf numFmtId="43" fontId="8" fillId="0" borderId="0" xfId="1" applyFont="1" applyBorder="1"/>
    <xf numFmtId="0" fontId="9" fillId="6" borderId="1" xfId="0" applyFont="1" applyFill="1" applyBorder="1" applyAlignment="1">
      <alignment vertical="center" wrapText="1"/>
    </xf>
    <xf numFmtId="165" fontId="0" fillId="0" borderId="3" xfId="1" applyNumberFormat="1" applyFont="1" applyFill="1" applyBorder="1"/>
    <xf numFmtId="167" fontId="0" fillId="6" borderId="3" xfId="1" applyNumberFormat="1" applyFont="1" applyFill="1" applyBorder="1"/>
    <xf numFmtId="167" fontId="9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2" fillId="6" borderId="1" xfId="0" applyFont="1" applyFill="1" applyBorder="1" applyAlignment="1">
      <alignment vertical="center" wrapText="1"/>
    </xf>
    <xf numFmtId="165" fontId="23" fillId="0" borderId="3" xfId="1" applyNumberFormat="1" applyFont="1" applyFill="1" applyBorder="1"/>
    <xf numFmtId="167" fontId="23" fillId="6" borderId="3" xfId="1" applyNumberFormat="1" applyFont="1" applyFill="1" applyBorder="1"/>
    <xf numFmtId="167" fontId="0" fillId="0" borderId="3" xfId="1" applyNumberFormat="1" applyFont="1" applyBorder="1"/>
    <xf numFmtId="0" fontId="12" fillId="6" borderId="1" xfId="0" applyFont="1" applyFill="1" applyBorder="1" applyAlignment="1">
      <alignment vertical="center" wrapText="1"/>
    </xf>
    <xf numFmtId="3" fontId="12" fillId="6" borderId="1" xfId="0" applyNumberFormat="1" applyFont="1" applyFill="1" applyBorder="1" applyAlignment="1">
      <alignment vertical="center"/>
    </xf>
    <xf numFmtId="166" fontId="6" fillId="6" borderId="0" xfId="0" applyNumberFormat="1" applyFont="1" applyFill="1"/>
    <xf numFmtId="166" fontId="6" fillId="0" borderId="0" xfId="0" applyNumberFormat="1" applyFont="1"/>
    <xf numFmtId="0" fontId="24" fillId="6" borderId="1" xfId="0" applyFont="1" applyFill="1" applyBorder="1" applyAlignment="1">
      <alignment vertical="center" wrapText="1"/>
    </xf>
    <xf numFmtId="3" fontId="24" fillId="6" borderId="1" xfId="0" applyNumberFormat="1" applyFont="1" applyFill="1" applyBorder="1" applyAlignment="1">
      <alignment vertical="center"/>
    </xf>
    <xf numFmtId="166" fontId="24" fillId="6" borderId="0" xfId="0" applyNumberFormat="1" applyFont="1" applyFill="1"/>
    <xf numFmtId="166" fontId="25" fillId="0" borderId="0" xfId="0" applyNumberFormat="1" applyFont="1"/>
    <xf numFmtId="0" fontId="26" fillId="0" borderId="8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3" fontId="26" fillId="0" borderId="0" xfId="0" applyNumberFormat="1" applyFont="1" applyAlignment="1">
      <alignment horizontal="right" vertical="center"/>
    </xf>
    <xf numFmtId="0" fontId="27" fillId="0" borderId="9" xfId="0" applyFont="1" applyBorder="1" applyAlignment="1">
      <alignment horizontal="left" vertical="center"/>
    </xf>
    <xf numFmtId="3" fontId="27" fillId="0" borderId="9" xfId="0" applyNumberFormat="1" applyFont="1" applyBorder="1" applyAlignment="1">
      <alignment horizontal="right" vertical="center"/>
    </xf>
    <xf numFmtId="0" fontId="27" fillId="0" borderId="9" xfId="0" applyFont="1" applyBorder="1" applyAlignment="1">
      <alignment horizontal="right" vertical="center"/>
    </xf>
    <xf numFmtId="0" fontId="26" fillId="0" borderId="4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20" fillId="0" borderId="0" xfId="0" applyFont="1" applyAlignment="1">
      <alignment wrapText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2" fillId="0" borderId="0" xfId="0" applyFont="1"/>
    <xf numFmtId="0" fontId="31" fillId="0" borderId="0" xfId="0" applyFont="1" applyAlignment="1">
      <alignment horizontal="center" vertical="center"/>
    </xf>
  </cellXfs>
  <cellStyles count="5">
    <cellStyle name="Euro" xfId="3"/>
    <cellStyle name="Migliaia" xfId="1" builtinId="3"/>
    <cellStyle name="Migliaia 2" xfId="4"/>
    <cellStyle name="Normale" xfId="0" builtinId="0"/>
    <cellStyle name="Normale 2" xfId="2"/>
  </cellStyles>
  <dxfs count="0"/>
  <tableStyles count="0" defaultTableStyle="TableStyleMedium2" defaultPivotStyle="PivotStyleLight16"/>
  <colors>
    <mruColors>
      <color rgb="FF336600"/>
      <color rgb="FFCCFF33"/>
      <color rgb="FF00CC00"/>
      <color rgb="FFFCDD42"/>
      <color rgb="FFABC674"/>
      <color rgb="FFC8666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986245679607948E-2"/>
          <c:y val="4.2346011472525716E-2"/>
          <c:w val="0.77634340941811275"/>
          <c:h val="0.84525124491817549"/>
        </c:manualLayout>
      </c:layout>
      <c:lineChart>
        <c:grouping val="standard"/>
        <c:varyColors val="0"/>
        <c:ser>
          <c:idx val="0"/>
          <c:order val="0"/>
          <c:tx>
            <c:strRef>
              <c:f>'[1]calcoli qualificati 2009-12'!$L$74</c:f>
              <c:strCache>
                <c:ptCount val="1"/>
                <c:pt idx="0">
                  <c:v>IF</c:v>
                </c:pt>
              </c:strCache>
            </c:strRef>
          </c:tx>
          <c:spPr>
            <a:ln w="44450">
              <a:solidFill>
                <a:schemeClr val="accent4">
                  <a:lumMod val="75000"/>
                </a:schemeClr>
              </a:solidFill>
            </a:ln>
          </c:spPr>
          <c:marker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2.1491786654249188E-2"/>
                  <c:y val="5.7744561098898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5073751096624054E-2"/>
                  <c:y val="5.3894923692305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2983573308498377E-2"/>
                  <c:y val="3.8496374065932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865571553899892E-2"/>
                  <c:y val="-3.464673665933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'[1]calcoli qualificati 2009-12'!$M$73:$P$73</c:f>
              <c:strCache>
                <c:ptCount val="4"/>
                <c:pt idx="0">
                  <c:v>I anno  (2009-10)</c:v>
                </c:pt>
                <c:pt idx="1">
                  <c:v>II anno  (2010-11)</c:v>
                </c:pt>
                <c:pt idx="2">
                  <c:v>III anno  (2011-12)</c:v>
                </c:pt>
                <c:pt idx="3">
                  <c:v>qualificati (2011-12)</c:v>
                </c:pt>
              </c:strCache>
            </c:strRef>
          </c:cat>
          <c:val>
            <c:numRef>
              <c:f>'[1]calcoli qualificati 2009-12'!$M$74:$P$74</c:f>
              <c:numCache>
                <c:formatCode>General</c:formatCode>
                <c:ptCount val="4"/>
                <c:pt idx="0">
                  <c:v>39683</c:v>
                </c:pt>
                <c:pt idx="1">
                  <c:v>34220</c:v>
                </c:pt>
                <c:pt idx="2">
                  <c:v>32720</c:v>
                </c:pt>
                <c:pt idx="3">
                  <c:v>27015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'[1]calcoli qualificati 2009-12'!$L$75</c:f>
              <c:strCache>
                <c:ptCount val="1"/>
                <c:pt idx="0">
                  <c:v>Scuole</c:v>
                </c:pt>
              </c:strCache>
            </c:strRef>
          </c:tx>
          <c:spPr>
            <a:ln w="44450"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1.432785776949946E-2"/>
                  <c:y val="-4.2346011472525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2536875548312027E-2"/>
                  <c:y val="-5.0045286285712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6118839990686893E-2"/>
                  <c:y val="-4.6195648879118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9700804433061759E-2"/>
                  <c:y val="-5.0045286285712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'[1]calcoli qualificati 2009-12'!$M$73:$P$73</c:f>
              <c:strCache>
                <c:ptCount val="4"/>
                <c:pt idx="0">
                  <c:v>I anno  (2009-10)</c:v>
                </c:pt>
                <c:pt idx="1">
                  <c:v>II anno  (2010-11)</c:v>
                </c:pt>
                <c:pt idx="2">
                  <c:v>III anno  (2011-12)</c:v>
                </c:pt>
                <c:pt idx="3">
                  <c:v>qualificati (2011-12)</c:v>
                </c:pt>
              </c:strCache>
            </c:strRef>
          </c:cat>
          <c:val>
            <c:numRef>
              <c:f>'[1]calcoli qualificati 2009-12'!$M$75:$P$75</c:f>
              <c:numCache>
                <c:formatCode>General</c:formatCode>
                <c:ptCount val="4"/>
                <c:pt idx="0">
                  <c:v>10921</c:v>
                </c:pt>
                <c:pt idx="1">
                  <c:v>9033</c:v>
                </c:pt>
                <c:pt idx="2">
                  <c:v>5512</c:v>
                </c:pt>
                <c:pt idx="3">
                  <c:v>4980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48288"/>
        <c:axId val="107949440"/>
      </c:lineChart>
      <c:catAx>
        <c:axId val="107948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07949440"/>
        <c:crosses val="autoZero"/>
        <c:auto val="1"/>
        <c:lblAlgn val="ctr"/>
        <c:lblOffset val="100"/>
        <c:noMultiLvlLbl val="0"/>
      </c:catAx>
      <c:valAx>
        <c:axId val="107949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948288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zero"/>
    <c:showDLblsOverMax val="0"/>
  </c:chart>
  <c:spPr>
    <a:solidFill>
      <a:schemeClr val="bg1">
        <a:lumMod val="20000"/>
        <a:lumOff val="80000"/>
      </a:schemeClr>
    </a:solidFill>
  </c:spPr>
  <c:txPr>
    <a:bodyPr/>
    <a:lstStyle/>
    <a:p>
      <a:pPr>
        <a:defRPr sz="9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986245679607948E-2"/>
          <c:y val="4.2346011472525716E-2"/>
          <c:w val="0.77634340941811275"/>
          <c:h val="0.84525124491817549"/>
        </c:manualLayout>
      </c:layout>
      <c:lineChart>
        <c:grouping val="standard"/>
        <c:varyColors val="0"/>
        <c:ser>
          <c:idx val="0"/>
          <c:order val="0"/>
          <c:tx>
            <c:strRef>
              <c:f>'[1]calcoli qualificati 2009-12'!$L$74</c:f>
              <c:strCache>
                <c:ptCount val="1"/>
                <c:pt idx="0">
                  <c:v>IF</c:v>
                </c:pt>
              </c:strCache>
            </c:strRef>
          </c:tx>
          <c:spPr>
            <a:ln w="44450">
              <a:solidFill>
                <a:schemeClr val="accent4">
                  <a:lumMod val="75000"/>
                </a:schemeClr>
              </a:solidFill>
            </a:ln>
          </c:spPr>
          <c:marker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2.1491786654249188E-2"/>
                  <c:y val="5.7744561098898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5073751096624054E-2"/>
                  <c:y val="5.3894923692305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2983573308498377E-2"/>
                  <c:y val="3.8496374065932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865571553899892E-2"/>
                  <c:y val="-3.464673665933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'[1]calcoli qualificati 2009-12'!$M$73:$P$73</c:f>
              <c:strCache>
                <c:ptCount val="4"/>
                <c:pt idx="0">
                  <c:v>I anno  (2009-10)</c:v>
                </c:pt>
                <c:pt idx="1">
                  <c:v>II anno  (2010-11)</c:v>
                </c:pt>
                <c:pt idx="2">
                  <c:v>III anno  (2011-12)</c:v>
                </c:pt>
                <c:pt idx="3">
                  <c:v>qualificati (2011-12)</c:v>
                </c:pt>
              </c:strCache>
            </c:strRef>
          </c:cat>
          <c:val>
            <c:numRef>
              <c:f>'[1]calcoli qualificati 2009-12'!$M$74:$P$74</c:f>
              <c:numCache>
                <c:formatCode>General</c:formatCode>
                <c:ptCount val="4"/>
                <c:pt idx="0">
                  <c:v>39683</c:v>
                </c:pt>
                <c:pt idx="1">
                  <c:v>34220</c:v>
                </c:pt>
                <c:pt idx="2">
                  <c:v>32720</c:v>
                </c:pt>
                <c:pt idx="3">
                  <c:v>27015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'[1]calcoli qualificati 2009-12'!$L$75</c:f>
              <c:strCache>
                <c:ptCount val="1"/>
                <c:pt idx="0">
                  <c:v>Scuole</c:v>
                </c:pt>
              </c:strCache>
            </c:strRef>
          </c:tx>
          <c:spPr>
            <a:ln w="44450"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1.432785776949946E-2"/>
                  <c:y val="-4.2346011472525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2536875548312027E-2"/>
                  <c:y val="-5.0045286285712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6118839990686893E-2"/>
                  <c:y val="-4.6195648879118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9700804433061759E-2"/>
                  <c:y val="-5.0045286285712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'[1]calcoli qualificati 2009-12'!$M$73:$P$73</c:f>
              <c:strCache>
                <c:ptCount val="4"/>
                <c:pt idx="0">
                  <c:v>I anno  (2009-10)</c:v>
                </c:pt>
                <c:pt idx="1">
                  <c:v>II anno  (2010-11)</c:v>
                </c:pt>
                <c:pt idx="2">
                  <c:v>III anno  (2011-12)</c:v>
                </c:pt>
                <c:pt idx="3">
                  <c:v>qualificati (2011-12)</c:v>
                </c:pt>
              </c:strCache>
            </c:strRef>
          </c:cat>
          <c:val>
            <c:numRef>
              <c:f>'[1]calcoli qualificati 2009-12'!$M$75:$P$75</c:f>
              <c:numCache>
                <c:formatCode>General</c:formatCode>
                <c:ptCount val="4"/>
                <c:pt idx="0">
                  <c:v>10921</c:v>
                </c:pt>
                <c:pt idx="1">
                  <c:v>9033</c:v>
                </c:pt>
                <c:pt idx="2">
                  <c:v>5512</c:v>
                </c:pt>
                <c:pt idx="3">
                  <c:v>4980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43680"/>
        <c:axId val="108345216"/>
      </c:lineChart>
      <c:catAx>
        <c:axId val="108343680"/>
        <c:scaling>
          <c:orientation val="minMax"/>
        </c:scaling>
        <c:delete val="0"/>
        <c:axPos val="b"/>
        <c:majorTickMark val="out"/>
        <c:minorTickMark val="none"/>
        <c:tickLblPos val="nextTo"/>
        <c:crossAx val="108345216"/>
        <c:crosses val="autoZero"/>
        <c:auto val="1"/>
        <c:lblAlgn val="ctr"/>
        <c:lblOffset val="100"/>
        <c:noMultiLvlLbl val="0"/>
      </c:catAx>
      <c:valAx>
        <c:axId val="108345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343680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zero"/>
    <c:showDLblsOverMax val="0"/>
  </c:chart>
  <c:spPr>
    <a:solidFill>
      <a:schemeClr val="bg1">
        <a:lumMod val="20000"/>
        <a:lumOff val="80000"/>
      </a:schemeClr>
    </a:solidFill>
  </c:spPr>
  <c:txPr>
    <a:bodyPr/>
    <a:lstStyle/>
    <a:p>
      <a:pPr>
        <a:defRPr sz="9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757229259386057"/>
          <c:y val="0.21503445985806283"/>
          <c:w val="0.68949309597169917"/>
          <c:h val="0.65965741496310282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3.0594773479402031E-2"/>
                  <c:y val="5.8110165569815212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9495606527444935E-3"/>
                  <c:y val="-9.922001674420576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1131575944311309E-2"/>
                  <c:y val="1.703281369774942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0776446422458061E-2"/>
                  <c:y val="-6.5238816884094063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4961314618281414E-2"/>
                  <c:y val="6.1077493173380248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4131005363460004E-2"/>
                  <c:y val="-4.048741888421417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'3. Qualificati per figure'!$A$5:$A$10</c:f>
              <c:strCache>
                <c:ptCount val="6"/>
                <c:pt idx="0">
                  <c:v>Op. della ristorazione</c:v>
                </c:pt>
                <c:pt idx="1">
                  <c:v>Op. del benessere</c:v>
                </c:pt>
                <c:pt idx="2">
                  <c:v>Op. elettrico</c:v>
                </c:pt>
                <c:pt idx="3">
                  <c:v>Op. meccanico</c:v>
                </c:pt>
                <c:pt idx="4">
                  <c:v>Op. amministrativo - segretariale</c:v>
                </c:pt>
                <c:pt idx="5">
                  <c:v>Altre</c:v>
                </c:pt>
              </c:strCache>
            </c:strRef>
          </c:cat>
          <c:val>
            <c:numRef>
              <c:f>'3. Qualificati per figure'!$C$5:$C$10</c:f>
              <c:numCache>
                <c:formatCode>_-* #,##0.0_-;\-* #,##0.0_-;_-* "-"??_-;_-@_-</c:formatCode>
                <c:ptCount val="6"/>
                <c:pt idx="0">
                  <c:v>17.772078554296979</c:v>
                </c:pt>
                <c:pt idx="1">
                  <c:v>16.786587827408518</c:v>
                </c:pt>
                <c:pt idx="2">
                  <c:v>11.996865427085559</c:v>
                </c:pt>
                <c:pt idx="3">
                  <c:v>10.389209470209684</c:v>
                </c:pt>
                <c:pt idx="4">
                  <c:v>8.2899954881147444</c:v>
                </c:pt>
                <c:pt idx="5">
                  <c:v>34.765263232884521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05555555555555"/>
          <c:y val="0.19212962962962962"/>
          <c:w val="0.69166666666666665"/>
          <c:h val="0.65740740740740744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2.7081583552055994E-2"/>
                  <c:y val="1.1574074074074073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678311337843333E-3"/>
                  <c:y val="-2.7182455324833835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Tecnico dell’acconciatura; 12,1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1513779527559055E-2"/>
                  <c:y val="-9.516221930592008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8338801399825021E-2"/>
                  <c:y val="1.010024788568095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4733486439195101E-2"/>
                  <c:y val="-1.5740740740740741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277755905511811E-2"/>
                  <c:y val="-0.1371628025663458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'4. Diplomati per figure'!$A$6:$A$11</c:f>
              <c:strCache>
                <c:ptCount val="6"/>
                <c:pt idx="0">
                  <c:v>Tecnico dei trattamenti estetici</c:v>
                </c:pt>
                <c:pt idx="1">
                  <c:v>Tecnico dell’acconciatura</c:v>
                </c:pt>
                <c:pt idx="2">
                  <c:v>Tecnico dei servizi di impresa</c:v>
                </c:pt>
                <c:pt idx="3">
                  <c:v>Tecnico di cucina</c:v>
                </c:pt>
                <c:pt idx="4">
                  <c:v>Tecnico elettrico</c:v>
                </c:pt>
                <c:pt idx="5">
                  <c:v>Altri</c:v>
                </c:pt>
              </c:strCache>
            </c:strRef>
          </c:cat>
          <c:val>
            <c:numRef>
              <c:f>'4. Diplomati per figure'!$C$6:$C$11</c:f>
              <c:numCache>
                <c:formatCode>0.0</c:formatCode>
                <c:ptCount val="6"/>
                <c:pt idx="0">
                  <c:v>13.164277839029767</c:v>
                </c:pt>
                <c:pt idx="1">
                  <c:v>12.14994487320838</c:v>
                </c:pt>
                <c:pt idx="2">
                  <c:v>11.1135611907387</c:v>
                </c:pt>
                <c:pt idx="3">
                  <c:v>10.187431091510474</c:v>
                </c:pt>
                <c:pt idx="4">
                  <c:v>8.0485115766262396</c:v>
                </c:pt>
                <c:pt idx="5">
                  <c:v>45.336273428886436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986117</xdr:colOff>
      <xdr:row>7</xdr:row>
      <xdr:rowOff>161365</xdr:rowOff>
    </xdr:from>
    <xdr:to>
      <xdr:col>8</xdr:col>
      <xdr:colOff>430305</xdr:colOff>
      <xdr:row>24</xdr:row>
      <xdr:rowOff>98613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394446</xdr:colOff>
      <xdr:row>17</xdr:row>
      <xdr:rowOff>161267</xdr:rowOff>
    </xdr:from>
    <xdr:to>
      <xdr:col>8</xdr:col>
      <xdr:colOff>359451</xdr:colOff>
      <xdr:row>21</xdr:row>
      <xdr:rowOff>89647</xdr:rowOff>
    </xdr:to>
    <xdr:sp macro="" textlink="">
      <xdr:nvSpPr>
        <xdr:cNvPr id="3" name="CasellaDiTesto 1"/>
        <xdr:cNvSpPr txBox="1"/>
      </xdr:nvSpPr>
      <xdr:spPr>
        <a:xfrm>
          <a:off x="6338046" y="3552167"/>
          <a:ext cx="793680" cy="69038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12700"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it-IT" sz="900" b="1">
              <a:solidFill>
                <a:sysClr val="windowText" lastClr="000000"/>
              </a:solidFill>
            </a:rPr>
            <a:t>45,6%</a:t>
          </a:r>
        </a:p>
        <a:p>
          <a:pPr algn="ctr"/>
          <a:r>
            <a:rPr lang="it-IT" sz="900" b="0">
              <a:solidFill>
                <a:sysClr val="windowText" lastClr="000000"/>
              </a:solidFill>
            </a:rPr>
            <a:t>qualificati su iscritti al I anno  </a:t>
          </a:r>
        </a:p>
      </xdr:txBody>
    </xdr:sp>
    <xdr:clientData/>
  </xdr:twoCellAnchor>
  <xdr:twoCellAnchor>
    <xdr:from>
      <xdr:col>7</xdr:col>
      <xdr:colOff>340658</xdr:colOff>
      <xdr:row>10</xdr:row>
      <xdr:rowOff>143339</xdr:rowOff>
    </xdr:from>
    <xdr:to>
      <xdr:col>8</xdr:col>
      <xdr:colOff>350488</xdr:colOff>
      <xdr:row>14</xdr:row>
      <xdr:rowOff>44824</xdr:rowOff>
    </xdr:to>
    <xdr:sp macro="" textlink="">
      <xdr:nvSpPr>
        <xdr:cNvPr id="4" name="CasellaDiTesto 1"/>
        <xdr:cNvSpPr txBox="1"/>
      </xdr:nvSpPr>
      <xdr:spPr>
        <a:xfrm>
          <a:off x="6284258" y="2200739"/>
          <a:ext cx="838505" cy="66348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it-IT" sz="900" b="1">
              <a:solidFill>
                <a:sysClr val="windowText" lastClr="000000"/>
              </a:solidFill>
            </a:rPr>
            <a:t>68,1%</a:t>
          </a:r>
        </a:p>
        <a:p>
          <a:pPr algn="ctr"/>
          <a:r>
            <a:rPr lang="it-IT" sz="900" b="0">
              <a:solidFill>
                <a:sysClr val="windowText" lastClr="000000"/>
              </a:solidFill>
            </a:rPr>
            <a:t>qualificati su iscritti al I anno  </a:t>
          </a:r>
        </a:p>
      </xdr:txBody>
    </xdr:sp>
    <xdr:clientData/>
  </xdr:twoCellAnchor>
  <xdr:twoCellAnchor>
    <xdr:from>
      <xdr:col>0</xdr:col>
      <xdr:colOff>986117</xdr:colOff>
      <xdr:row>7</xdr:row>
      <xdr:rowOff>161365</xdr:rowOff>
    </xdr:from>
    <xdr:to>
      <xdr:col>8</xdr:col>
      <xdr:colOff>430305</xdr:colOff>
      <xdr:row>24</xdr:row>
      <xdr:rowOff>98613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394446</xdr:colOff>
      <xdr:row>17</xdr:row>
      <xdr:rowOff>161267</xdr:rowOff>
    </xdr:from>
    <xdr:to>
      <xdr:col>8</xdr:col>
      <xdr:colOff>359451</xdr:colOff>
      <xdr:row>21</xdr:row>
      <xdr:rowOff>89647</xdr:rowOff>
    </xdr:to>
    <xdr:sp macro="" textlink="">
      <xdr:nvSpPr>
        <xdr:cNvPr id="6" name="CasellaDiTesto 1"/>
        <xdr:cNvSpPr txBox="1"/>
      </xdr:nvSpPr>
      <xdr:spPr>
        <a:xfrm>
          <a:off x="6338046" y="3552167"/>
          <a:ext cx="793680" cy="69038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12700"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it-IT" sz="900" b="1">
              <a:solidFill>
                <a:sysClr val="windowText" lastClr="000000"/>
              </a:solidFill>
            </a:rPr>
            <a:t>45,6%</a:t>
          </a:r>
        </a:p>
        <a:p>
          <a:pPr algn="ctr"/>
          <a:r>
            <a:rPr lang="it-IT" sz="900" b="0">
              <a:solidFill>
                <a:sysClr val="windowText" lastClr="000000"/>
              </a:solidFill>
            </a:rPr>
            <a:t>qualificati su iscritti al I anno  </a:t>
          </a:r>
        </a:p>
      </xdr:txBody>
    </xdr:sp>
    <xdr:clientData/>
  </xdr:twoCellAnchor>
  <xdr:twoCellAnchor>
    <xdr:from>
      <xdr:col>7</xdr:col>
      <xdr:colOff>340658</xdr:colOff>
      <xdr:row>10</xdr:row>
      <xdr:rowOff>143339</xdr:rowOff>
    </xdr:from>
    <xdr:to>
      <xdr:col>8</xdr:col>
      <xdr:colOff>350488</xdr:colOff>
      <xdr:row>14</xdr:row>
      <xdr:rowOff>44824</xdr:rowOff>
    </xdr:to>
    <xdr:sp macro="" textlink="">
      <xdr:nvSpPr>
        <xdr:cNvPr id="7" name="CasellaDiTesto 1"/>
        <xdr:cNvSpPr txBox="1"/>
      </xdr:nvSpPr>
      <xdr:spPr>
        <a:xfrm>
          <a:off x="6284258" y="2200739"/>
          <a:ext cx="838505" cy="66348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it-IT" sz="900" b="1">
              <a:solidFill>
                <a:sysClr val="windowText" lastClr="000000"/>
              </a:solidFill>
            </a:rPr>
            <a:t>68,1%</a:t>
          </a:r>
        </a:p>
        <a:p>
          <a:pPr algn="ctr"/>
          <a:r>
            <a:rPr lang="it-IT" sz="900" b="0">
              <a:solidFill>
                <a:sysClr val="windowText" lastClr="000000"/>
              </a:solidFill>
            </a:rPr>
            <a:t>qualificati su iscritti al I anno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31</xdr:row>
      <xdr:rowOff>41910</xdr:rowOff>
    </xdr:from>
    <xdr:to>
      <xdr:col>2</xdr:col>
      <xdr:colOff>556260</xdr:colOff>
      <xdr:row>46</xdr:row>
      <xdr:rowOff>129540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253365</xdr:colOff>
      <xdr:row>30</xdr:row>
      <xdr:rowOff>125730</xdr:rowOff>
    </xdr:from>
    <xdr:to>
      <xdr:col>1</xdr:col>
      <xdr:colOff>802005</xdr:colOff>
      <xdr:row>47</xdr:row>
      <xdr:rowOff>19050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Utenti\e.crispolti\13&#176;%20Monitoraggio%20IFP%20(2012-13)\Tabelle\Iscritti%20per%20anno%202009-13%20(11%20nov%202013)%20calcolo%20successo%20formativo%20(v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Utenti\e.crispolti\13&#176;%20Monitoraggio%20IFP%20(2012-13)\Tabelle\Tabelle%20datiFinanziari%20(Emm%20Fra)%20v2%20(28%2011%202013)%20con%20grafic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oli qualificati 2009-12"/>
      <sheetName val="calcoli tutte le Regioni"/>
      <sheetName val="2009-10"/>
      <sheetName val="2010-11"/>
      <sheetName val="2011-12"/>
      <sheetName val="qualif-dipl 2011-12"/>
      <sheetName val="2012-13"/>
      <sheetName val="Piemonte"/>
    </sheetNames>
    <sheetDataSet>
      <sheetData sheetId="0">
        <row r="2">
          <cell r="M2" t="str">
            <v>I anno  (2009-10)</v>
          </cell>
        </row>
        <row r="73">
          <cell r="M73" t="str">
            <v>I anno  (2009-10)</v>
          </cell>
          <cell r="N73" t="str">
            <v>II anno  (2010-11)</v>
          </cell>
          <cell r="O73" t="str">
            <v>III anno  (2011-12)</v>
          </cell>
          <cell r="P73" t="str">
            <v>qualificati (2011-12)</v>
          </cell>
        </row>
        <row r="74">
          <cell r="L74" t="str">
            <v>IF</v>
          </cell>
          <cell r="M74">
            <v>39683</v>
          </cell>
          <cell r="N74">
            <v>34220</v>
          </cell>
          <cell r="O74">
            <v>32720</v>
          </cell>
          <cell r="P74">
            <v>27015</v>
          </cell>
        </row>
        <row r="75">
          <cell r="L75" t="str">
            <v>Scuole</v>
          </cell>
          <cell r="M75">
            <v>10921</v>
          </cell>
          <cell r="N75">
            <v>9033</v>
          </cell>
          <cell r="O75">
            <v>5512</v>
          </cell>
          <cell r="P75">
            <v>4980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3.25"/>
      <sheetName val="tab 3.26a"/>
      <sheetName val="tab 3.26b"/>
      <sheetName val="tab 3.27a"/>
      <sheetName val="tab 3.27b"/>
      <sheetName val="tab 3.28"/>
      <sheetName val="tab 3.29a"/>
      <sheetName val="tab 3.29b"/>
      <sheetName val="tab 3.30a"/>
      <sheetName val="tab 3.30b"/>
      <sheetName val="tab 3.31a"/>
      <sheetName val="tab 3.31b"/>
      <sheetName val="tab 3.32a"/>
      <sheetName val="tab 3.32b"/>
      <sheetName val="Foglio1"/>
    </sheetNames>
    <sheetDataSet>
      <sheetData sheetId="0"/>
      <sheetData sheetId="1"/>
      <sheetData sheetId="2">
        <row r="39">
          <cell r="B39" t="str">
            <v>Regionale (%)</v>
          </cell>
          <cell r="C39" t="str">
            <v>Provinciale (%)</v>
          </cell>
        </row>
        <row r="40">
          <cell r="A40" t="str">
            <v>Nord-Ovest</v>
          </cell>
          <cell r="B40">
            <v>67.909099375312877</v>
          </cell>
          <cell r="C40">
            <v>32.090900628707061</v>
          </cell>
        </row>
        <row r="41">
          <cell r="A41" t="str">
            <v>Nord-Est</v>
          </cell>
          <cell r="B41">
            <v>51.916717704262425</v>
          </cell>
          <cell r="C41">
            <v>48.083282295737583</v>
          </cell>
        </row>
        <row r="42">
          <cell r="A42" t="str">
            <v>Centro</v>
          </cell>
          <cell r="B42">
            <v>4.3826806985109528</v>
          </cell>
          <cell r="C42">
            <v>95.617319301489047</v>
          </cell>
        </row>
        <row r="43">
          <cell r="A43" t="str">
            <v>Sud</v>
          </cell>
          <cell r="B43">
            <v>100</v>
          </cell>
          <cell r="C43">
            <v>0</v>
          </cell>
        </row>
        <row r="44">
          <cell r="A44" t="str">
            <v>Totale</v>
          </cell>
          <cell r="B44">
            <v>59.668422143998725</v>
          </cell>
          <cell r="C44">
            <v>40.331577858140669</v>
          </cell>
        </row>
      </sheetData>
      <sheetData sheetId="3"/>
      <sheetData sheetId="4"/>
      <sheetData sheetId="5"/>
      <sheetData sheetId="6"/>
      <sheetData sheetId="7">
        <row r="3">
          <cell r="B3" t="str">
            <v>Risorse Regionali/ Provinciali</v>
          </cell>
          <cell r="C3" t="str">
            <v>Risorse nazionali MLPS</v>
          </cell>
          <cell r="D3" t="str">
            <v>Risorse nazionali MIUR</v>
          </cell>
          <cell r="E3" t="str">
            <v>Risorse comunitarie</v>
          </cell>
        </row>
        <row r="9">
          <cell r="B9">
            <v>42.703719174690399</v>
          </cell>
          <cell r="C9">
            <v>26.4020184370601</v>
          </cell>
          <cell r="D9">
            <v>5.4359851535705435</v>
          </cell>
          <cell r="E9">
            <v>25.458277445769074</v>
          </cell>
        </row>
      </sheetData>
      <sheetData sheetId="8"/>
      <sheetData sheetId="9">
        <row r="4">
          <cell r="B4" t="str">
            <v>Risorse Regionali/ Provinciali</v>
          </cell>
          <cell r="C4" t="str">
            <v>Risorse nazionali MLPS</v>
          </cell>
          <cell r="D4" t="str">
            <v>Risorse nazionali MIUR</v>
          </cell>
          <cell r="E4" t="str">
            <v>Risorse comunitarie</v>
          </cell>
        </row>
        <row r="10">
          <cell r="B10">
            <v>44.205034745478187</v>
          </cell>
          <cell r="C10">
            <v>21.50494924686166</v>
          </cell>
          <cell r="D10">
            <v>5.7686288635938983</v>
          </cell>
          <cell r="E10">
            <v>28.572233005645746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B2:K26"/>
  <sheetViews>
    <sheetView topLeftCell="B1" zoomScaleNormal="100" workbookViewId="0">
      <selection activeCell="C35" sqref="C35"/>
    </sheetView>
  </sheetViews>
  <sheetFormatPr defaultColWidth="8.85546875" defaultRowHeight="15" x14ac:dyDescent="0.25"/>
  <cols>
    <col min="1" max="1" width="14.85546875" style="39" customWidth="1"/>
    <col min="2" max="2" width="17.7109375" style="36" customWidth="1"/>
    <col min="3" max="3" width="10" style="36" customWidth="1"/>
    <col min="4" max="4" width="10.85546875" style="36" customWidth="1"/>
    <col min="5" max="5" width="11.42578125" style="36" customWidth="1"/>
    <col min="6" max="6" width="12" style="36" customWidth="1"/>
    <col min="7" max="7" width="12.28515625" style="37" customWidth="1"/>
    <col min="8" max="8" width="12.42578125" style="38" customWidth="1"/>
    <col min="9" max="10" width="11.7109375" style="39" customWidth="1"/>
    <col min="11" max="11" width="11.7109375" style="27" customWidth="1"/>
    <col min="12" max="16384" width="8.85546875" style="39"/>
  </cols>
  <sheetData>
    <row r="2" spans="2:10" x14ac:dyDescent="0.25">
      <c r="B2" s="71"/>
      <c r="F2" s="72" t="s">
        <v>73</v>
      </c>
    </row>
    <row r="3" spans="2:10" x14ac:dyDescent="0.25">
      <c r="F3" s="73"/>
    </row>
    <row r="4" spans="2:10" ht="39" thickBot="1" x14ac:dyDescent="0.3">
      <c r="B4" s="23"/>
      <c r="C4" s="24" t="s">
        <v>56</v>
      </c>
      <c r="D4" s="24" t="s">
        <v>57</v>
      </c>
      <c r="E4" s="24" t="s">
        <v>58</v>
      </c>
      <c r="F4" s="24" t="s">
        <v>59</v>
      </c>
      <c r="G4" s="25" t="s">
        <v>60</v>
      </c>
      <c r="H4" s="26" t="s">
        <v>61</v>
      </c>
      <c r="I4" s="26" t="s">
        <v>62</v>
      </c>
      <c r="J4" s="26" t="s">
        <v>63</v>
      </c>
    </row>
    <row r="5" spans="2:10" ht="16.5" thickTop="1" thickBot="1" x14ac:dyDescent="0.3">
      <c r="B5" s="28" t="s">
        <v>54</v>
      </c>
      <c r="C5" s="29">
        <v>39683</v>
      </c>
      <c r="D5" s="29">
        <v>34220</v>
      </c>
      <c r="E5" s="29">
        <v>32720</v>
      </c>
      <c r="F5" s="30">
        <v>27015</v>
      </c>
      <c r="G5" s="31">
        <f t="shared" ref="G5:G6" si="0">F5/C5*100</f>
        <v>68.077010306680435</v>
      </c>
      <c r="H5" s="32">
        <f t="shared" ref="H5:J6" si="1">D5/C5*100</f>
        <v>86.233399692563566</v>
      </c>
      <c r="I5" s="33">
        <f t="shared" si="1"/>
        <v>95.616598480420805</v>
      </c>
      <c r="J5" s="33">
        <f t="shared" si="1"/>
        <v>82.564180929095357</v>
      </c>
    </row>
    <row r="6" spans="2:10" ht="16.5" thickTop="1" thickBot="1" x14ac:dyDescent="0.3">
      <c r="B6" s="28" t="s">
        <v>55</v>
      </c>
      <c r="C6" s="34">
        <v>10921</v>
      </c>
      <c r="D6" s="34">
        <v>9033</v>
      </c>
      <c r="E6" s="34">
        <v>5512</v>
      </c>
      <c r="F6" s="30">
        <v>4980</v>
      </c>
      <c r="G6" s="35">
        <f t="shared" si="0"/>
        <v>45.600219760095229</v>
      </c>
      <c r="H6" s="32">
        <f t="shared" si="1"/>
        <v>82.712205841955864</v>
      </c>
      <c r="I6" s="33">
        <f t="shared" si="1"/>
        <v>61.020701870917748</v>
      </c>
      <c r="J6" s="33">
        <f t="shared" si="1"/>
        <v>90.348330914368645</v>
      </c>
    </row>
    <row r="7" spans="2:10" ht="15.75" thickTop="1" x14ac:dyDescent="0.25"/>
    <row r="26" spans="4:4" x14ac:dyDescent="0.25">
      <c r="D26" s="74" t="s">
        <v>74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B2:H14"/>
  <sheetViews>
    <sheetView workbookViewId="0">
      <selection activeCell="F39" sqref="F39"/>
    </sheetView>
  </sheetViews>
  <sheetFormatPr defaultRowHeight="15" x14ac:dyDescent="0.25"/>
  <cols>
    <col min="2" max="2" width="14.42578125" customWidth="1"/>
  </cols>
  <sheetData>
    <row r="2" spans="2:8" x14ac:dyDescent="0.25">
      <c r="B2" s="75" t="s">
        <v>75</v>
      </c>
    </row>
    <row r="3" spans="2:8" ht="15.75" thickBot="1" x14ac:dyDescent="0.3"/>
    <row r="4" spans="2:8" ht="16.5" thickTop="1" thickBot="1" x14ac:dyDescent="0.3">
      <c r="B4" s="66" t="s">
        <v>47</v>
      </c>
      <c r="C4" s="68" t="s">
        <v>64</v>
      </c>
      <c r="D4" s="68"/>
      <c r="E4" s="68"/>
      <c r="F4" s="68" t="s">
        <v>55</v>
      </c>
      <c r="G4" s="68"/>
      <c r="H4" s="68"/>
    </row>
    <row r="5" spans="2:8" ht="34.5" thickBot="1" x14ac:dyDescent="0.3">
      <c r="B5" s="67"/>
      <c r="C5" s="59" t="s">
        <v>68</v>
      </c>
      <c r="D5" s="59" t="s">
        <v>69</v>
      </c>
      <c r="E5" s="59" t="s">
        <v>70</v>
      </c>
      <c r="F5" s="59" t="s">
        <v>68</v>
      </c>
      <c r="G5" s="59" t="s">
        <v>69</v>
      </c>
      <c r="H5" s="59" t="s">
        <v>70</v>
      </c>
    </row>
    <row r="6" spans="2:8" ht="14.45" x14ac:dyDescent="0.3">
      <c r="B6" s="60" t="s">
        <v>48</v>
      </c>
      <c r="C6" s="61">
        <v>251</v>
      </c>
      <c r="D6" s="61">
        <v>194</v>
      </c>
      <c r="E6" s="61">
        <v>77.3</v>
      </c>
      <c r="F6" s="61">
        <v>0</v>
      </c>
      <c r="G6" s="61">
        <v>0</v>
      </c>
      <c r="H6" s="61" t="s">
        <v>71</v>
      </c>
    </row>
    <row r="7" spans="2:8" ht="14.45" x14ac:dyDescent="0.3">
      <c r="B7" s="60" t="s">
        <v>49</v>
      </c>
      <c r="C7" s="62">
        <v>4102</v>
      </c>
      <c r="D7" s="62">
        <v>3196</v>
      </c>
      <c r="E7" s="61">
        <v>77.900000000000006</v>
      </c>
      <c r="F7" s="61">
        <v>193</v>
      </c>
      <c r="G7" s="61">
        <v>120</v>
      </c>
      <c r="H7" s="61">
        <v>62.2</v>
      </c>
    </row>
    <row r="8" spans="2:8" ht="14.45" x14ac:dyDescent="0.3">
      <c r="B8" s="60" t="s">
        <v>50</v>
      </c>
      <c r="C8" s="61">
        <v>452</v>
      </c>
      <c r="D8" s="61">
        <v>405</v>
      </c>
      <c r="E8" s="61">
        <v>89.6</v>
      </c>
      <c r="F8" s="61">
        <v>0</v>
      </c>
      <c r="G8" s="61">
        <v>0</v>
      </c>
      <c r="H8" s="61" t="s">
        <v>71</v>
      </c>
    </row>
    <row r="9" spans="2:8" ht="14.45" x14ac:dyDescent="0.3">
      <c r="B9" s="60" t="s">
        <v>51</v>
      </c>
      <c r="C9" s="61">
        <v>587</v>
      </c>
      <c r="D9" s="61">
        <v>529</v>
      </c>
      <c r="E9" s="61">
        <v>90.1</v>
      </c>
      <c r="F9" s="61">
        <v>0</v>
      </c>
      <c r="G9" s="61">
        <v>0</v>
      </c>
      <c r="H9" s="61" t="s">
        <v>71</v>
      </c>
    </row>
    <row r="10" spans="2:8" ht="14.45" x14ac:dyDescent="0.3">
      <c r="B10" s="60" t="s">
        <v>52</v>
      </c>
      <c r="C10" s="61">
        <v>124</v>
      </c>
      <c r="D10" s="61">
        <v>91</v>
      </c>
      <c r="E10" s="61">
        <v>73.400000000000006</v>
      </c>
      <c r="F10" s="61">
        <v>0</v>
      </c>
      <c r="G10" s="61">
        <v>0</v>
      </c>
      <c r="H10" s="61" t="s">
        <v>71</v>
      </c>
    </row>
    <row r="11" spans="2:8" ht="14.45" x14ac:dyDescent="0.3">
      <c r="B11" s="60" t="s">
        <v>53</v>
      </c>
      <c r="C11" s="61">
        <v>724</v>
      </c>
      <c r="D11" s="61" t="s">
        <v>72</v>
      </c>
      <c r="E11" s="61" t="s">
        <v>71</v>
      </c>
      <c r="F11" s="62">
        <v>1033</v>
      </c>
      <c r="G11" s="61">
        <v>720</v>
      </c>
      <c r="H11" s="61">
        <v>69.7</v>
      </c>
    </row>
    <row r="12" spans="2:8" thickBot="1" x14ac:dyDescent="0.35">
      <c r="B12" s="63" t="s">
        <v>21</v>
      </c>
      <c r="C12" s="64">
        <v>5516</v>
      </c>
      <c r="D12" s="64">
        <v>4415</v>
      </c>
      <c r="E12" s="65">
        <v>80</v>
      </c>
      <c r="F12" s="64">
        <v>1226</v>
      </c>
      <c r="G12" s="65">
        <v>840</v>
      </c>
      <c r="H12" s="65">
        <v>68.5</v>
      </c>
    </row>
    <row r="13" spans="2:8" ht="15.75" thickTop="1" x14ac:dyDescent="0.25"/>
    <row r="14" spans="2:8" x14ac:dyDescent="0.25">
      <c r="C14" s="76" t="s">
        <v>74</v>
      </c>
    </row>
  </sheetData>
  <mergeCells count="3">
    <mergeCell ref="B4:B5"/>
    <mergeCell ref="C4:E4"/>
    <mergeCell ref="F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2:J49"/>
  <sheetViews>
    <sheetView topLeftCell="A19" zoomScaleNormal="100" workbookViewId="0">
      <selection activeCell="A51" sqref="A51"/>
    </sheetView>
  </sheetViews>
  <sheetFormatPr defaultRowHeight="15" x14ac:dyDescent="0.25"/>
  <cols>
    <col min="1" max="1" width="44.140625" customWidth="1"/>
    <col min="2" max="2" width="11.85546875" bestFit="1" customWidth="1"/>
    <col min="3" max="3" width="14" customWidth="1"/>
    <col min="4" max="4" width="52.140625" style="22" customWidth="1"/>
    <col min="5" max="5" width="37.28515625" customWidth="1"/>
    <col min="257" max="257" width="44.140625" customWidth="1"/>
    <col min="258" max="258" width="11.85546875" bestFit="1" customWidth="1"/>
    <col min="259" max="259" width="11.140625" bestFit="1" customWidth="1"/>
    <col min="260" max="260" width="3.5703125" customWidth="1"/>
    <col min="261" max="261" width="37.28515625" customWidth="1"/>
    <col min="513" max="513" width="44.140625" customWidth="1"/>
    <col min="514" max="514" width="11.85546875" bestFit="1" customWidth="1"/>
    <col min="515" max="515" width="11.140625" bestFit="1" customWidth="1"/>
    <col min="516" max="516" width="3.5703125" customWidth="1"/>
    <col min="517" max="517" width="37.28515625" customWidth="1"/>
    <col min="769" max="769" width="44.140625" customWidth="1"/>
    <col min="770" max="770" width="11.85546875" bestFit="1" customWidth="1"/>
    <col min="771" max="771" width="11.140625" bestFit="1" customWidth="1"/>
    <col min="772" max="772" width="3.5703125" customWidth="1"/>
    <col min="773" max="773" width="37.28515625" customWidth="1"/>
    <col min="1025" max="1025" width="44.140625" customWidth="1"/>
    <col min="1026" max="1026" width="11.85546875" bestFit="1" customWidth="1"/>
    <col min="1027" max="1027" width="11.140625" bestFit="1" customWidth="1"/>
    <col min="1028" max="1028" width="3.5703125" customWidth="1"/>
    <col min="1029" max="1029" width="37.28515625" customWidth="1"/>
    <col min="1281" max="1281" width="44.140625" customWidth="1"/>
    <col min="1282" max="1282" width="11.85546875" bestFit="1" customWidth="1"/>
    <col min="1283" max="1283" width="11.140625" bestFit="1" customWidth="1"/>
    <col min="1284" max="1284" width="3.5703125" customWidth="1"/>
    <col min="1285" max="1285" width="37.28515625" customWidth="1"/>
    <col min="1537" max="1537" width="44.140625" customWidth="1"/>
    <col min="1538" max="1538" width="11.85546875" bestFit="1" customWidth="1"/>
    <col min="1539" max="1539" width="11.140625" bestFit="1" customWidth="1"/>
    <col min="1540" max="1540" width="3.5703125" customWidth="1"/>
    <col min="1541" max="1541" width="37.28515625" customWidth="1"/>
    <col min="1793" max="1793" width="44.140625" customWidth="1"/>
    <col min="1794" max="1794" width="11.85546875" bestFit="1" customWidth="1"/>
    <col min="1795" max="1795" width="11.140625" bestFit="1" customWidth="1"/>
    <col min="1796" max="1796" width="3.5703125" customWidth="1"/>
    <col min="1797" max="1797" width="37.28515625" customWidth="1"/>
    <col min="2049" max="2049" width="44.140625" customWidth="1"/>
    <col min="2050" max="2050" width="11.85546875" bestFit="1" customWidth="1"/>
    <col min="2051" max="2051" width="11.140625" bestFit="1" customWidth="1"/>
    <col min="2052" max="2052" width="3.5703125" customWidth="1"/>
    <col min="2053" max="2053" width="37.28515625" customWidth="1"/>
    <col min="2305" max="2305" width="44.140625" customWidth="1"/>
    <col min="2306" max="2306" width="11.85546875" bestFit="1" customWidth="1"/>
    <col min="2307" max="2307" width="11.140625" bestFit="1" customWidth="1"/>
    <col min="2308" max="2308" width="3.5703125" customWidth="1"/>
    <col min="2309" max="2309" width="37.28515625" customWidth="1"/>
    <col min="2561" max="2561" width="44.140625" customWidth="1"/>
    <col min="2562" max="2562" width="11.85546875" bestFit="1" customWidth="1"/>
    <col min="2563" max="2563" width="11.140625" bestFit="1" customWidth="1"/>
    <col min="2564" max="2564" width="3.5703125" customWidth="1"/>
    <col min="2565" max="2565" width="37.28515625" customWidth="1"/>
    <col min="2817" max="2817" width="44.140625" customWidth="1"/>
    <col min="2818" max="2818" width="11.85546875" bestFit="1" customWidth="1"/>
    <col min="2819" max="2819" width="11.140625" bestFit="1" customWidth="1"/>
    <col min="2820" max="2820" width="3.5703125" customWidth="1"/>
    <col min="2821" max="2821" width="37.28515625" customWidth="1"/>
    <col min="3073" max="3073" width="44.140625" customWidth="1"/>
    <col min="3074" max="3074" width="11.85546875" bestFit="1" customWidth="1"/>
    <col min="3075" max="3075" width="11.140625" bestFit="1" customWidth="1"/>
    <col min="3076" max="3076" width="3.5703125" customWidth="1"/>
    <col min="3077" max="3077" width="37.28515625" customWidth="1"/>
    <col min="3329" max="3329" width="44.140625" customWidth="1"/>
    <col min="3330" max="3330" width="11.85546875" bestFit="1" customWidth="1"/>
    <col min="3331" max="3331" width="11.140625" bestFit="1" customWidth="1"/>
    <col min="3332" max="3332" width="3.5703125" customWidth="1"/>
    <col min="3333" max="3333" width="37.28515625" customWidth="1"/>
    <col min="3585" max="3585" width="44.140625" customWidth="1"/>
    <col min="3586" max="3586" width="11.85546875" bestFit="1" customWidth="1"/>
    <col min="3587" max="3587" width="11.140625" bestFit="1" customWidth="1"/>
    <col min="3588" max="3588" width="3.5703125" customWidth="1"/>
    <col min="3589" max="3589" width="37.28515625" customWidth="1"/>
    <col min="3841" max="3841" width="44.140625" customWidth="1"/>
    <col min="3842" max="3842" width="11.85546875" bestFit="1" customWidth="1"/>
    <col min="3843" max="3843" width="11.140625" bestFit="1" customWidth="1"/>
    <col min="3844" max="3844" width="3.5703125" customWidth="1"/>
    <col min="3845" max="3845" width="37.28515625" customWidth="1"/>
    <col min="4097" max="4097" width="44.140625" customWidth="1"/>
    <col min="4098" max="4098" width="11.85546875" bestFit="1" customWidth="1"/>
    <col min="4099" max="4099" width="11.140625" bestFit="1" customWidth="1"/>
    <col min="4100" max="4100" width="3.5703125" customWidth="1"/>
    <col min="4101" max="4101" width="37.28515625" customWidth="1"/>
    <col min="4353" max="4353" width="44.140625" customWidth="1"/>
    <col min="4354" max="4354" width="11.85546875" bestFit="1" customWidth="1"/>
    <col min="4355" max="4355" width="11.140625" bestFit="1" customWidth="1"/>
    <col min="4356" max="4356" width="3.5703125" customWidth="1"/>
    <col min="4357" max="4357" width="37.28515625" customWidth="1"/>
    <col min="4609" max="4609" width="44.140625" customWidth="1"/>
    <col min="4610" max="4610" width="11.85546875" bestFit="1" customWidth="1"/>
    <col min="4611" max="4611" width="11.140625" bestFit="1" customWidth="1"/>
    <col min="4612" max="4612" width="3.5703125" customWidth="1"/>
    <col min="4613" max="4613" width="37.28515625" customWidth="1"/>
    <col min="4865" max="4865" width="44.140625" customWidth="1"/>
    <col min="4866" max="4866" width="11.85546875" bestFit="1" customWidth="1"/>
    <col min="4867" max="4867" width="11.140625" bestFit="1" customWidth="1"/>
    <col min="4868" max="4868" width="3.5703125" customWidth="1"/>
    <col min="4869" max="4869" width="37.28515625" customWidth="1"/>
    <col min="5121" max="5121" width="44.140625" customWidth="1"/>
    <col min="5122" max="5122" width="11.85546875" bestFit="1" customWidth="1"/>
    <col min="5123" max="5123" width="11.140625" bestFit="1" customWidth="1"/>
    <col min="5124" max="5124" width="3.5703125" customWidth="1"/>
    <col min="5125" max="5125" width="37.28515625" customWidth="1"/>
    <col min="5377" max="5377" width="44.140625" customWidth="1"/>
    <col min="5378" max="5378" width="11.85546875" bestFit="1" customWidth="1"/>
    <col min="5379" max="5379" width="11.140625" bestFit="1" customWidth="1"/>
    <col min="5380" max="5380" width="3.5703125" customWidth="1"/>
    <col min="5381" max="5381" width="37.28515625" customWidth="1"/>
    <col min="5633" max="5633" width="44.140625" customWidth="1"/>
    <col min="5634" max="5634" width="11.85546875" bestFit="1" customWidth="1"/>
    <col min="5635" max="5635" width="11.140625" bestFit="1" customWidth="1"/>
    <col min="5636" max="5636" width="3.5703125" customWidth="1"/>
    <col min="5637" max="5637" width="37.28515625" customWidth="1"/>
    <col min="5889" max="5889" width="44.140625" customWidth="1"/>
    <col min="5890" max="5890" width="11.85546875" bestFit="1" customWidth="1"/>
    <col min="5891" max="5891" width="11.140625" bestFit="1" customWidth="1"/>
    <col min="5892" max="5892" width="3.5703125" customWidth="1"/>
    <col min="5893" max="5893" width="37.28515625" customWidth="1"/>
    <col min="6145" max="6145" width="44.140625" customWidth="1"/>
    <col min="6146" max="6146" width="11.85546875" bestFit="1" customWidth="1"/>
    <col min="6147" max="6147" width="11.140625" bestFit="1" customWidth="1"/>
    <col min="6148" max="6148" width="3.5703125" customWidth="1"/>
    <col min="6149" max="6149" width="37.28515625" customWidth="1"/>
    <col min="6401" max="6401" width="44.140625" customWidth="1"/>
    <col min="6402" max="6402" width="11.85546875" bestFit="1" customWidth="1"/>
    <col min="6403" max="6403" width="11.140625" bestFit="1" customWidth="1"/>
    <col min="6404" max="6404" width="3.5703125" customWidth="1"/>
    <col min="6405" max="6405" width="37.28515625" customWidth="1"/>
    <col min="6657" max="6657" width="44.140625" customWidth="1"/>
    <col min="6658" max="6658" width="11.85546875" bestFit="1" customWidth="1"/>
    <col min="6659" max="6659" width="11.140625" bestFit="1" customWidth="1"/>
    <col min="6660" max="6660" width="3.5703125" customWidth="1"/>
    <col min="6661" max="6661" width="37.28515625" customWidth="1"/>
    <col min="6913" max="6913" width="44.140625" customWidth="1"/>
    <col min="6914" max="6914" width="11.85546875" bestFit="1" customWidth="1"/>
    <col min="6915" max="6915" width="11.140625" bestFit="1" customWidth="1"/>
    <col min="6916" max="6916" width="3.5703125" customWidth="1"/>
    <col min="6917" max="6917" width="37.28515625" customWidth="1"/>
    <col min="7169" max="7169" width="44.140625" customWidth="1"/>
    <col min="7170" max="7170" width="11.85546875" bestFit="1" customWidth="1"/>
    <col min="7171" max="7171" width="11.140625" bestFit="1" customWidth="1"/>
    <col min="7172" max="7172" width="3.5703125" customWidth="1"/>
    <col min="7173" max="7173" width="37.28515625" customWidth="1"/>
    <col min="7425" max="7425" width="44.140625" customWidth="1"/>
    <col min="7426" max="7426" width="11.85546875" bestFit="1" customWidth="1"/>
    <col min="7427" max="7427" width="11.140625" bestFit="1" customWidth="1"/>
    <col min="7428" max="7428" width="3.5703125" customWidth="1"/>
    <col min="7429" max="7429" width="37.28515625" customWidth="1"/>
    <col min="7681" max="7681" width="44.140625" customWidth="1"/>
    <col min="7682" max="7682" width="11.85546875" bestFit="1" customWidth="1"/>
    <col min="7683" max="7683" width="11.140625" bestFit="1" customWidth="1"/>
    <col min="7684" max="7684" width="3.5703125" customWidth="1"/>
    <col min="7685" max="7685" width="37.28515625" customWidth="1"/>
    <col min="7937" max="7937" width="44.140625" customWidth="1"/>
    <col min="7938" max="7938" width="11.85546875" bestFit="1" customWidth="1"/>
    <col min="7939" max="7939" width="11.140625" bestFit="1" customWidth="1"/>
    <col min="7940" max="7940" width="3.5703125" customWidth="1"/>
    <col min="7941" max="7941" width="37.28515625" customWidth="1"/>
    <col min="8193" max="8193" width="44.140625" customWidth="1"/>
    <col min="8194" max="8194" width="11.85546875" bestFit="1" customWidth="1"/>
    <col min="8195" max="8195" width="11.140625" bestFit="1" customWidth="1"/>
    <col min="8196" max="8196" width="3.5703125" customWidth="1"/>
    <col min="8197" max="8197" width="37.28515625" customWidth="1"/>
    <col min="8449" max="8449" width="44.140625" customWidth="1"/>
    <col min="8450" max="8450" width="11.85546875" bestFit="1" customWidth="1"/>
    <col min="8451" max="8451" width="11.140625" bestFit="1" customWidth="1"/>
    <col min="8452" max="8452" width="3.5703125" customWidth="1"/>
    <col min="8453" max="8453" width="37.28515625" customWidth="1"/>
    <col min="8705" max="8705" width="44.140625" customWidth="1"/>
    <col min="8706" max="8706" width="11.85546875" bestFit="1" customWidth="1"/>
    <col min="8707" max="8707" width="11.140625" bestFit="1" customWidth="1"/>
    <col min="8708" max="8708" width="3.5703125" customWidth="1"/>
    <col min="8709" max="8709" width="37.28515625" customWidth="1"/>
    <col min="8961" max="8961" width="44.140625" customWidth="1"/>
    <col min="8962" max="8962" width="11.85546875" bestFit="1" customWidth="1"/>
    <col min="8963" max="8963" width="11.140625" bestFit="1" customWidth="1"/>
    <col min="8964" max="8964" width="3.5703125" customWidth="1"/>
    <col min="8965" max="8965" width="37.28515625" customWidth="1"/>
    <col min="9217" max="9217" width="44.140625" customWidth="1"/>
    <col min="9218" max="9218" width="11.85546875" bestFit="1" customWidth="1"/>
    <col min="9219" max="9219" width="11.140625" bestFit="1" customWidth="1"/>
    <col min="9220" max="9220" width="3.5703125" customWidth="1"/>
    <col min="9221" max="9221" width="37.28515625" customWidth="1"/>
    <col min="9473" max="9473" width="44.140625" customWidth="1"/>
    <col min="9474" max="9474" width="11.85546875" bestFit="1" customWidth="1"/>
    <col min="9475" max="9475" width="11.140625" bestFit="1" customWidth="1"/>
    <col min="9476" max="9476" width="3.5703125" customWidth="1"/>
    <col min="9477" max="9477" width="37.28515625" customWidth="1"/>
    <col min="9729" max="9729" width="44.140625" customWidth="1"/>
    <col min="9730" max="9730" width="11.85546875" bestFit="1" customWidth="1"/>
    <col min="9731" max="9731" width="11.140625" bestFit="1" customWidth="1"/>
    <col min="9732" max="9732" width="3.5703125" customWidth="1"/>
    <col min="9733" max="9733" width="37.28515625" customWidth="1"/>
    <col min="9985" max="9985" width="44.140625" customWidth="1"/>
    <col min="9986" max="9986" width="11.85546875" bestFit="1" customWidth="1"/>
    <col min="9987" max="9987" width="11.140625" bestFit="1" customWidth="1"/>
    <col min="9988" max="9988" width="3.5703125" customWidth="1"/>
    <col min="9989" max="9989" width="37.28515625" customWidth="1"/>
    <col min="10241" max="10241" width="44.140625" customWidth="1"/>
    <col min="10242" max="10242" width="11.85546875" bestFit="1" customWidth="1"/>
    <col min="10243" max="10243" width="11.140625" bestFit="1" customWidth="1"/>
    <col min="10244" max="10244" width="3.5703125" customWidth="1"/>
    <col min="10245" max="10245" width="37.28515625" customWidth="1"/>
    <col min="10497" max="10497" width="44.140625" customWidth="1"/>
    <col min="10498" max="10498" width="11.85546875" bestFit="1" customWidth="1"/>
    <col min="10499" max="10499" width="11.140625" bestFit="1" customWidth="1"/>
    <col min="10500" max="10500" width="3.5703125" customWidth="1"/>
    <col min="10501" max="10501" width="37.28515625" customWidth="1"/>
    <col min="10753" max="10753" width="44.140625" customWidth="1"/>
    <col min="10754" max="10754" width="11.85546875" bestFit="1" customWidth="1"/>
    <col min="10755" max="10755" width="11.140625" bestFit="1" customWidth="1"/>
    <col min="10756" max="10756" width="3.5703125" customWidth="1"/>
    <col min="10757" max="10757" width="37.28515625" customWidth="1"/>
    <col min="11009" max="11009" width="44.140625" customWidth="1"/>
    <col min="11010" max="11010" width="11.85546875" bestFit="1" customWidth="1"/>
    <col min="11011" max="11011" width="11.140625" bestFit="1" customWidth="1"/>
    <col min="11012" max="11012" width="3.5703125" customWidth="1"/>
    <col min="11013" max="11013" width="37.28515625" customWidth="1"/>
    <col min="11265" max="11265" width="44.140625" customWidth="1"/>
    <col min="11266" max="11266" width="11.85546875" bestFit="1" customWidth="1"/>
    <col min="11267" max="11267" width="11.140625" bestFit="1" customWidth="1"/>
    <col min="11268" max="11268" width="3.5703125" customWidth="1"/>
    <col min="11269" max="11269" width="37.28515625" customWidth="1"/>
    <col min="11521" max="11521" width="44.140625" customWidth="1"/>
    <col min="11522" max="11522" width="11.85546875" bestFit="1" customWidth="1"/>
    <col min="11523" max="11523" width="11.140625" bestFit="1" customWidth="1"/>
    <col min="11524" max="11524" width="3.5703125" customWidth="1"/>
    <col min="11525" max="11525" width="37.28515625" customWidth="1"/>
    <col min="11777" max="11777" width="44.140625" customWidth="1"/>
    <col min="11778" max="11778" width="11.85546875" bestFit="1" customWidth="1"/>
    <col min="11779" max="11779" width="11.140625" bestFit="1" customWidth="1"/>
    <col min="11780" max="11780" width="3.5703125" customWidth="1"/>
    <col min="11781" max="11781" width="37.28515625" customWidth="1"/>
    <col min="12033" max="12033" width="44.140625" customWidth="1"/>
    <col min="12034" max="12034" width="11.85546875" bestFit="1" customWidth="1"/>
    <col min="12035" max="12035" width="11.140625" bestFit="1" customWidth="1"/>
    <col min="12036" max="12036" width="3.5703125" customWidth="1"/>
    <col min="12037" max="12037" width="37.28515625" customWidth="1"/>
    <col min="12289" max="12289" width="44.140625" customWidth="1"/>
    <col min="12290" max="12290" width="11.85546875" bestFit="1" customWidth="1"/>
    <col min="12291" max="12291" width="11.140625" bestFit="1" customWidth="1"/>
    <col min="12292" max="12292" width="3.5703125" customWidth="1"/>
    <col min="12293" max="12293" width="37.28515625" customWidth="1"/>
    <col min="12545" max="12545" width="44.140625" customWidth="1"/>
    <col min="12546" max="12546" width="11.85546875" bestFit="1" customWidth="1"/>
    <col min="12547" max="12547" width="11.140625" bestFit="1" customWidth="1"/>
    <col min="12548" max="12548" width="3.5703125" customWidth="1"/>
    <col min="12549" max="12549" width="37.28515625" customWidth="1"/>
    <col min="12801" max="12801" width="44.140625" customWidth="1"/>
    <col min="12802" max="12802" width="11.85546875" bestFit="1" customWidth="1"/>
    <col min="12803" max="12803" width="11.140625" bestFit="1" customWidth="1"/>
    <col min="12804" max="12804" width="3.5703125" customWidth="1"/>
    <col min="12805" max="12805" width="37.28515625" customWidth="1"/>
    <col min="13057" max="13057" width="44.140625" customWidth="1"/>
    <col min="13058" max="13058" width="11.85546875" bestFit="1" customWidth="1"/>
    <col min="13059" max="13059" width="11.140625" bestFit="1" customWidth="1"/>
    <col min="13060" max="13060" width="3.5703125" customWidth="1"/>
    <col min="13061" max="13061" width="37.28515625" customWidth="1"/>
    <col min="13313" max="13313" width="44.140625" customWidth="1"/>
    <col min="13314" max="13314" width="11.85546875" bestFit="1" customWidth="1"/>
    <col min="13315" max="13315" width="11.140625" bestFit="1" customWidth="1"/>
    <col min="13316" max="13316" width="3.5703125" customWidth="1"/>
    <col min="13317" max="13317" width="37.28515625" customWidth="1"/>
    <col min="13569" max="13569" width="44.140625" customWidth="1"/>
    <col min="13570" max="13570" width="11.85546875" bestFit="1" customWidth="1"/>
    <col min="13571" max="13571" width="11.140625" bestFit="1" customWidth="1"/>
    <col min="13572" max="13572" width="3.5703125" customWidth="1"/>
    <col min="13573" max="13573" width="37.28515625" customWidth="1"/>
    <col min="13825" max="13825" width="44.140625" customWidth="1"/>
    <col min="13826" max="13826" width="11.85546875" bestFit="1" customWidth="1"/>
    <col min="13827" max="13827" width="11.140625" bestFit="1" customWidth="1"/>
    <col min="13828" max="13828" width="3.5703125" customWidth="1"/>
    <col min="13829" max="13829" width="37.28515625" customWidth="1"/>
    <col min="14081" max="14081" width="44.140625" customWidth="1"/>
    <col min="14082" max="14082" width="11.85546875" bestFit="1" customWidth="1"/>
    <col min="14083" max="14083" width="11.140625" bestFit="1" customWidth="1"/>
    <col min="14084" max="14084" width="3.5703125" customWidth="1"/>
    <col min="14085" max="14085" width="37.28515625" customWidth="1"/>
    <col min="14337" max="14337" width="44.140625" customWidth="1"/>
    <col min="14338" max="14338" width="11.85546875" bestFit="1" customWidth="1"/>
    <col min="14339" max="14339" width="11.140625" bestFit="1" customWidth="1"/>
    <col min="14340" max="14340" width="3.5703125" customWidth="1"/>
    <col min="14341" max="14341" width="37.28515625" customWidth="1"/>
    <col min="14593" max="14593" width="44.140625" customWidth="1"/>
    <col min="14594" max="14594" width="11.85546875" bestFit="1" customWidth="1"/>
    <col min="14595" max="14595" width="11.140625" bestFit="1" customWidth="1"/>
    <col min="14596" max="14596" width="3.5703125" customWidth="1"/>
    <col min="14597" max="14597" width="37.28515625" customWidth="1"/>
    <col min="14849" max="14849" width="44.140625" customWidth="1"/>
    <col min="14850" max="14850" width="11.85546875" bestFit="1" customWidth="1"/>
    <col min="14851" max="14851" width="11.140625" bestFit="1" customWidth="1"/>
    <col min="14852" max="14852" width="3.5703125" customWidth="1"/>
    <col min="14853" max="14853" width="37.28515625" customWidth="1"/>
    <col min="15105" max="15105" width="44.140625" customWidth="1"/>
    <col min="15106" max="15106" width="11.85546875" bestFit="1" customWidth="1"/>
    <col min="15107" max="15107" width="11.140625" bestFit="1" customWidth="1"/>
    <col min="15108" max="15108" width="3.5703125" customWidth="1"/>
    <col min="15109" max="15109" width="37.28515625" customWidth="1"/>
    <col min="15361" max="15361" width="44.140625" customWidth="1"/>
    <col min="15362" max="15362" width="11.85546875" bestFit="1" customWidth="1"/>
    <col min="15363" max="15363" width="11.140625" bestFit="1" customWidth="1"/>
    <col min="15364" max="15364" width="3.5703125" customWidth="1"/>
    <col min="15365" max="15365" width="37.28515625" customWidth="1"/>
    <col min="15617" max="15617" width="44.140625" customWidth="1"/>
    <col min="15618" max="15618" width="11.85546875" bestFit="1" customWidth="1"/>
    <col min="15619" max="15619" width="11.140625" bestFit="1" customWidth="1"/>
    <col min="15620" max="15620" width="3.5703125" customWidth="1"/>
    <col min="15621" max="15621" width="37.28515625" customWidth="1"/>
    <col min="15873" max="15873" width="44.140625" customWidth="1"/>
    <col min="15874" max="15874" width="11.85546875" bestFit="1" customWidth="1"/>
    <col min="15875" max="15875" width="11.140625" bestFit="1" customWidth="1"/>
    <col min="15876" max="15876" width="3.5703125" customWidth="1"/>
    <col min="15877" max="15877" width="37.28515625" customWidth="1"/>
    <col min="16129" max="16129" width="44.140625" customWidth="1"/>
    <col min="16130" max="16130" width="11.85546875" bestFit="1" customWidth="1"/>
    <col min="16131" max="16131" width="11.140625" bestFit="1" customWidth="1"/>
    <col min="16132" max="16132" width="3.5703125" customWidth="1"/>
    <col min="16133" max="16133" width="37.28515625" customWidth="1"/>
  </cols>
  <sheetData>
    <row r="2" spans="1:10" ht="22.9" customHeight="1" x14ac:dyDescent="0.25">
      <c r="A2" s="77" t="s">
        <v>76</v>
      </c>
    </row>
    <row r="4" spans="1:10" s="5" customFormat="1" ht="24.6" customHeight="1" x14ac:dyDescent="0.2">
      <c r="A4" s="4" t="s">
        <v>22</v>
      </c>
      <c r="B4" s="13" t="s">
        <v>24</v>
      </c>
      <c r="C4" s="40" t="s">
        <v>65</v>
      </c>
      <c r="D4" s="41"/>
      <c r="E4" s="69"/>
      <c r="F4" s="70"/>
      <c r="G4" s="70"/>
      <c r="H4" s="70"/>
      <c r="I4" s="70"/>
      <c r="J4" s="21"/>
    </row>
    <row r="5" spans="1:10" x14ac:dyDescent="0.25">
      <c r="A5" s="42" t="s">
        <v>26</v>
      </c>
      <c r="B5" s="43">
        <v>7484</v>
      </c>
      <c r="C5" s="44">
        <f>B5/B$29*100</f>
        <v>17.772078554296979</v>
      </c>
      <c r="D5" s="45"/>
      <c r="E5" s="12"/>
      <c r="F5" s="7"/>
    </row>
    <row r="6" spans="1:10" x14ac:dyDescent="0.25">
      <c r="A6" s="42" t="s">
        <v>27</v>
      </c>
      <c r="B6" s="43">
        <v>7069</v>
      </c>
      <c r="C6" s="44">
        <f t="shared" ref="C6:C29" si="0">B6/B$29*100</f>
        <v>16.786587827408518</v>
      </c>
      <c r="D6" s="46"/>
      <c r="E6" s="12"/>
    </row>
    <row r="7" spans="1:10" x14ac:dyDescent="0.25">
      <c r="A7" s="42" t="s">
        <v>28</v>
      </c>
      <c r="B7" s="43">
        <v>5052</v>
      </c>
      <c r="C7" s="44">
        <f t="shared" si="0"/>
        <v>11.996865427085559</v>
      </c>
      <c r="D7" s="46"/>
      <c r="E7" s="12"/>
    </row>
    <row r="8" spans="1:10" x14ac:dyDescent="0.25">
      <c r="A8" s="42" t="s">
        <v>29</v>
      </c>
      <c r="B8" s="43">
        <v>4375</v>
      </c>
      <c r="C8" s="44">
        <f t="shared" si="0"/>
        <v>10.389209470209684</v>
      </c>
      <c r="D8" s="46"/>
      <c r="E8" s="12"/>
    </row>
    <row r="9" spans="1:10" x14ac:dyDescent="0.25">
      <c r="A9" s="42" t="s">
        <v>30</v>
      </c>
      <c r="B9" s="43">
        <v>3491</v>
      </c>
      <c r="C9" s="44">
        <f t="shared" si="0"/>
        <v>8.2899954881147444</v>
      </c>
      <c r="D9" s="46"/>
      <c r="E9" s="12"/>
    </row>
    <row r="10" spans="1:10" x14ac:dyDescent="0.25">
      <c r="A10" s="47" t="s">
        <v>66</v>
      </c>
      <c r="B10" s="48">
        <f>SUM(B11:B27)</f>
        <v>14640</v>
      </c>
      <c r="C10" s="49">
        <f t="shared" si="0"/>
        <v>34.765263232884521</v>
      </c>
      <c r="D10" s="46"/>
      <c r="E10" s="12"/>
    </row>
    <row r="11" spans="1:10" x14ac:dyDescent="0.25">
      <c r="A11" s="6" t="s">
        <v>31</v>
      </c>
      <c r="B11" s="11">
        <v>2689</v>
      </c>
      <c r="C11" s="50">
        <f t="shared" si="0"/>
        <v>6.3855049749471631</v>
      </c>
      <c r="D11" s="46"/>
      <c r="E11" s="12"/>
    </row>
    <row r="12" spans="1:10" x14ac:dyDescent="0.25">
      <c r="A12" s="6" t="s">
        <v>32</v>
      </c>
      <c r="B12" s="11">
        <v>2043</v>
      </c>
      <c r="C12" s="50">
        <f t="shared" si="0"/>
        <v>4.8514639880316306</v>
      </c>
      <c r="D12" s="46"/>
      <c r="E12" s="12"/>
    </row>
    <row r="13" spans="1:10" x14ac:dyDescent="0.25">
      <c r="A13" s="6" t="s">
        <v>33</v>
      </c>
      <c r="B13" s="11">
        <v>1830</v>
      </c>
      <c r="C13" s="50">
        <f t="shared" si="0"/>
        <v>4.3456579041105652</v>
      </c>
      <c r="D13" s="46"/>
      <c r="E13" s="12"/>
    </row>
    <row r="14" spans="1:10" x14ac:dyDescent="0.25">
      <c r="A14" s="6" t="s">
        <v>34</v>
      </c>
      <c r="B14" s="11">
        <v>1807</v>
      </c>
      <c r="C14" s="50">
        <f t="shared" si="0"/>
        <v>4.2910403457528909</v>
      </c>
      <c r="D14" s="46"/>
      <c r="E14" s="12"/>
    </row>
    <row r="15" spans="1:10" x14ac:dyDescent="0.25">
      <c r="A15" s="6" t="s">
        <v>35</v>
      </c>
      <c r="B15" s="11">
        <v>1353</v>
      </c>
      <c r="C15" s="50">
        <f t="shared" si="0"/>
        <v>3.2129372373014178</v>
      </c>
      <c r="D15" s="46"/>
      <c r="E15" s="12"/>
    </row>
    <row r="16" spans="1:10" x14ac:dyDescent="0.25">
      <c r="A16" s="6" t="s">
        <v>36</v>
      </c>
      <c r="B16" s="11">
        <v>1182</v>
      </c>
      <c r="C16" s="50">
        <f t="shared" si="0"/>
        <v>2.8068675642943646</v>
      </c>
      <c r="D16" s="46"/>
      <c r="E16" s="12"/>
    </row>
    <row r="17" spans="1:5" x14ac:dyDescent="0.25">
      <c r="A17" s="6" t="s">
        <v>37</v>
      </c>
      <c r="B17" s="11">
        <v>921</v>
      </c>
      <c r="C17" s="50">
        <f t="shared" si="0"/>
        <v>2.1870770107572843</v>
      </c>
      <c r="D17" s="46"/>
      <c r="E17" s="12"/>
    </row>
    <row r="18" spans="1:5" x14ac:dyDescent="0.25">
      <c r="A18" s="6" t="s">
        <v>38</v>
      </c>
      <c r="B18" s="11">
        <v>843</v>
      </c>
      <c r="C18" s="50">
        <f t="shared" si="0"/>
        <v>2.0018522476312599</v>
      </c>
      <c r="D18" s="46"/>
      <c r="E18" s="12"/>
    </row>
    <row r="19" spans="1:5" x14ac:dyDescent="0.25">
      <c r="A19" s="6" t="s">
        <v>39</v>
      </c>
      <c r="B19" s="11">
        <v>665</v>
      </c>
      <c r="C19" s="50">
        <f t="shared" si="0"/>
        <v>1.579159839471872</v>
      </c>
      <c r="D19" s="46"/>
      <c r="E19" s="12"/>
    </row>
    <row r="20" spans="1:5" x14ac:dyDescent="0.25">
      <c r="A20" s="6" t="s">
        <v>40</v>
      </c>
      <c r="B20" s="11">
        <v>394</v>
      </c>
      <c r="C20" s="50">
        <f t="shared" si="0"/>
        <v>0.93562252143145497</v>
      </c>
      <c r="D20" s="46"/>
      <c r="E20" s="12"/>
    </row>
    <row r="21" spans="1:5" x14ac:dyDescent="0.25">
      <c r="A21" s="6" t="s">
        <v>41</v>
      </c>
      <c r="B21" s="11">
        <v>342</v>
      </c>
      <c r="C21" s="50">
        <f t="shared" si="0"/>
        <v>0.81213934601410565</v>
      </c>
      <c r="D21" s="46"/>
      <c r="E21" s="12"/>
    </row>
    <row r="22" spans="1:5" x14ac:dyDescent="0.25">
      <c r="A22" s="6" t="s">
        <v>42</v>
      </c>
      <c r="B22" s="11">
        <v>292</v>
      </c>
      <c r="C22" s="50">
        <f t="shared" si="0"/>
        <v>0.69340552349742346</v>
      </c>
      <c r="D22" s="46"/>
      <c r="E22" s="12"/>
    </row>
    <row r="23" spans="1:5" x14ac:dyDescent="0.25">
      <c r="A23" s="6" t="s">
        <v>43</v>
      </c>
      <c r="B23" s="11">
        <v>170</v>
      </c>
      <c r="C23" s="50">
        <f t="shared" si="0"/>
        <v>0.40369499655671909</v>
      </c>
      <c r="D23" s="46"/>
      <c r="E23" s="12"/>
    </row>
    <row r="24" spans="1:5" ht="21" x14ac:dyDescent="0.25">
      <c r="A24" s="6" t="s">
        <v>44</v>
      </c>
      <c r="B24" s="11">
        <v>61</v>
      </c>
      <c r="C24" s="50">
        <f t="shared" si="0"/>
        <v>0.14485526347035216</v>
      </c>
      <c r="D24" s="46"/>
      <c r="E24" s="12"/>
    </row>
    <row r="25" spans="1:5" x14ac:dyDescent="0.25">
      <c r="A25" s="6" t="s">
        <v>45</v>
      </c>
      <c r="B25" s="11">
        <v>48</v>
      </c>
      <c r="C25" s="50">
        <f t="shared" si="0"/>
        <v>0.11398446961601481</v>
      </c>
      <c r="D25" s="46"/>
      <c r="E25" s="12"/>
    </row>
    <row r="26" spans="1:5" x14ac:dyDescent="0.25">
      <c r="A26" s="6" t="s">
        <v>46</v>
      </c>
      <c r="B26" s="11">
        <v>0</v>
      </c>
      <c r="C26" s="50">
        <f t="shared" si="0"/>
        <v>0</v>
      </c>
      <c r="D26" s="46"/>
      <c r="E26" s="12"/>
    </row>
    <row r="27" spans="1:5" x14ac:dyDescent="0.25">
      <c r="A27" s="6" t="s">
        <v>25</v>
      </c>
      <c r="B27" s="11">
        <v>0</v>
      </c>
      <c r="C27" s="50">
        <f t="shared" si="0"/>
        <v>0</v>
      </c>
      <c r="D27" s="46"/>
      <c r="E27" s="12"/>
    </row>
    <row r="28" spans="1:5" s="5" customFormat="1" x14ac:dyDescent="0.25">
      <c r="C28" s="50">
        <f t="shared" si="0"/>
        <v>0</v>
      </c>
      <c r="D28" s="8"/>
    </row>
    <row r="29" spans="1:5" x14ac:dyDescent="0.25">
      <c r="A29" s="9" t="s">
        <v>23</v>
      </c>
      <c r="B29" s="10">
        <v>42111</v>
      </c>
      <c r="C29" s="50">
        <f t="shared" si="0"/>
        <v>100</v>
      </c>
    </row>
    <row r="32" spans="1:5" x14ac:dyDescent="0.25">
      <c r="A32" s="3"/>
    </row>
    <row r="49" spans="1:1" x14ac:dyDescent="0.25">
      <c r="A49" s="78" t="s">
        <v>74</v>
      </c>
    </row>
  </sheetData>
  <mergeCells count="1">
    <mergeCell ref="E4:I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2:D49"/>
  <sheetViews>
    <sheetView tabSelected="1" topLeftCell="A10" workbookViewId="0">
      <selection activeCell="A49" sqref="A49"/>
    </sheetView>
  </sheetViews>
  <sheetFormatPr defaultColWidth="9.140625" defaultRowHeight="12.75" x14ac:dyDescent="0.2"/>
  <cols>
    <col min="1" max="1" width="58.7109375" style="1" customWidth="1"/>
    <col min="2" max="2" width="14.85546875" style="1" customWidth="1"/>
    <col min="3" max="3" width="11" style="1" customWidth="1"/>
    <col min="4" max="4" width="23.85546875" style="1" customWidth="1"/>
    <col min="5" max="248" width="9.140625" style="1"/>
    <col min="249" max="249" width="35.7109375" style="1" customWidth="1"/>
    <col min="250" max="250" width="11.42578125" style="1" customWidth="1"/>
    <col min="251" max="251" width="12.140625" style="1" customWidth="1"/>
    <col min="252" max="252" width="12.85546875" style="1" customWidth="1"/>
    <col min="253" max="253" width="11.85546875" style="1" customWidth="1"/>
    <col min="254" max="254" width="12.7109375" style="1" customWidth="1"/>
    <col min="255" max="255" width="9.140625" style="1"/>
    <col min="256" max="256" width="58.7109375" style="1" customWidth="1"/>
    <col min="257" max="257" width="14.85546875" style="1" customWidth="1"/>
    <col min="258" max="258" width="14.42578125" style="1" customWidth="1"/>
    <col min="259" max="259" width="15.28515625" style="1" customWidth="1"/>
    <col min="260" max="260" width="23.85546875" style="1" customWidth="1"/>
    <col min="261" max="504" width="9.140625" style="1"/>
    <col min="505" max="505" width="35.7109375" style="1" customWidth="1"/>
    <col min="506" max="506" width="11.42578125" style="1" customWidth="1"/>
    <col min="507" max="507" width="12.140625" style="1" customWidth="1"/>
    <col min="508" max="508" width="12.85546875" style="1" customWidth="1"/>
    <col min="509" max="509" width="11.85546875" style="1" customWidth="1"/>
    <col min="510" max="510" width="12.7109375" style="1" customWidth="1"/>
    <col min="511" max="511" width="9.140625" style="1"/>
    <col min="512" max="512" width="58.7109375" style="1" customWidth="1"/>
    <col min="513" max="513" width="14.85546875" style="1" customWidth="1"/>
    <col min="514" max="514" width="14.42578125" style="1" customWidth="1"/>
    <col min="515" max="515" width="15.28515625" style="1" customWidth="1"/>
    <col min="516" max="516" width="23.85546875" style="1" customWidth="1"/>
    <col min="517" max="760" width="9.140625" style="1"/>
    <col min="761" max="761" width="35.7109375" style="1" customWidth="1"/>
    <col min="762" max="762" width="11.42578125" style="1" customWidth="1"/>
    <col min="763" max="763" width="12.140625" style="1" customWidth="1"/>
    <col min="764" max="764" width="12.85546875" style="1" customWidth="1"/>
    <col min="765" max="765" width="11.85546875" style="1" customWidth="1"/>
    <col min="766" max="766" width="12.7109375" style="1" customWidth="1"/>
    <col min="767" max="767" width="9.140625" style="1"/>
    <col min="768" max="768" width="58.7109375" style="1" customWidth="1"/>
    <col min="769" max="769" width="14.85546875" style="1" customWidth="1"/>
    <col min="770" max="770" width="14.42578125" style="1" customWidth="1"/>
    <col min="771" max="771" width="15.28515625" style="1" customWidth="1"/>
    <col min="772" max="772" width="23.85546875" style="1" customWidth="1"/>
    <col min="773" max="1016" width="9.140625" style="1"/>
    <col min="1017" max="1017" width="35.7109375" style="1" customWidth="1"/>
    <col min="1018" max="1018" width="11.42578125" style="1" customWidth="1"/>
    <col min="1019" max="1019" width="12.140625" style="1" customWidth="1"/>
    <col min="1020" max="1020" width="12.85546875" style="1" customWidth="1"/>
    <col min="1021" max="1021" width="11.85546875" style="1" customWidth="1"/>
    <col min="1022" max="1022" width="12.7109375" style="1" customWidth="1"/>
    <col min="1023" max="1023" width="9.140625" style="1"/>
    <col min="1024" max="1024" width="58.7109375" style="1" customWidth="1"/>
    <col min="1025" max="1025" width="14.85546875" style="1" customWidth="1"/>
    <col min="1026" max="1026" width="14.42578125" style="1" customWidth="1"/>
    <col min="1027" max="1027" width="15.28515625" style="1" customWidth="1"/>
    <col min="1028" max="1028" width="23.85546875" style="1" customWidth="1"/>
    <col min="1029" max="1272" width="9.140625" style="1"/>
    <col min="1273" max="1273" width="35.7109375" style="1" customWidth="1"/>
    <col min="1274" max="1274" width="11.42578125" style="1" customWidth="1"/>
    <col min="1275" max="1275" width="12.140625" style="1" customWidth="1"/>
    <col min="1276" max="1276" width="12.85546875" style="1" customWidth="1"/>
    <col min="1277" max="1277" width="11.85546875" style="1" customWidth="1"/>
    <col min="1278" max="1278" width="12.7109375" style="1" customWidth="1"/>
    <col min="1279" max="1279" width="9.140625" style="1"/>
    <col min="1280" max="1280" width="58.7109375" style="1" customWidth="1"/>
    <col min="1281" max="1281" width="14.85546875" style="1" customWidth="1"/>
    <col min="1282" max="1282" width="14.42578125" style="1" customWidth="1"/>
    <col min="1283" max="1283" width="15.28515625" style="1" customWidth="1"/>
    <col min="1284" max="1284" width="23.85546875" style="1" customWidth="1"/>
    <col min="1285" max="1528" width="9.140625" style="1"/>
    <col min="1529" max="1529" width="35.7109375" style="1" customWidth="1"/>
    <col min="1530" max="1530" width="11.42578125" style="1" customWidth="1"/>
    <col min="1531" max="1531" width="12.140625" style="1" customWidth="1"/>
    <col min="1532" max="1532" width="12.85546875" style="1" customWidth="1"/>
    <col min="1533" max="1533" width="11.85546875" style="1" customWidth="1"/>
    <col min="1534" max="1534" width="12.7109375" style="1" customWidth="1"/>
    <col min="1535" max="1535" width="9.140625" style="1"/>
    <col min="1536" max="1536" width="58.7109375" style="1" customWidth="1"/>
    <col min="1537" max="1537" width="14.85546875" style="1" customWidth="1"/>
    <col min="1538" max="1538" width="14.42578125" style="1" customWidth="1"/>
    <col min="1539" max="1539" width="15.28515625" style="1" customWidth="1"/>
    <col min="1540" max="1540" width="23.85546875" style="1" customWidth="1"/>
    <col min="1541" max="1784" width="9.140625" style="1"/>
    <col min="1785" max="1785" width="35.7109375" style="1" customWidth="1"/>
    <col min="1786" max="1786" width="11.42578125" style="1" customWidth="1"/>
    <col min="1787" max="1787" width="12.140625" style="1" customWidth="1"/>
    <col min="1788" max="1788" width="12.85546875" style="1" customWidth="1"/>
    <col min="1789" max="1789" width="11.85546875" style="1" customWidth="1"/>
    <col min="1790" max="1790" width="12.7109375" style="1" customWidth="1"/>
    <col min="1791" max="1791" width="9.140625" style="1"/>
    <col min="1792" max="1792" width="58.7109375" style="1" customWidth="1"/>
    <col min="1793" max="1793" width="14.85546875" style="1" customWidth="1"/>
    <col min="1794" max="1794" width="14.42578125" style="1" customWidth="1"/>
    <col min="1795" max="1795" width="15.28515625" style="1" customWidth="1"/>
    <col min="1796" max="1796" width="23.85546875" style="1" customWidth="1"/>
    <col min="1797" max="2040" width="9.140625" style="1"/>
    <col min="2041" max="2041" width="35.7109375" style="1" customWidth="1"/>
    <col min="2042" max="2042" width="11.42578125" style="1" customWidth="1"/>
    <col min="2043" max="2043" width="12.140625" style="1" customWidth="1"/>
    <col min="2044" max="2044" width="12.85546875" style="1" customWidth="1"/>
    <col min="2045" max="2045" width="11.85546875" style="1" customWidth="1"/>
    <col min="2046" max="2046" width="12.7109375" style="1" customWidth="1"/>
    <col min="2047" max="2047" width="9.140625" style="1"/>
    <col min="2048" max="2048" width="58.7109375" style="1" customWidth="1"/>
    <col min="2049" max="2049" width="14.85546875" style="1" customWidth="1"/>
    <col min="2050" max="2050" width="14.42578125" style="1" customWidth="1"/>
    <col min="2051" max="2051" width="15.28515625" style="1" customWidth="1"/>
    <col min="2052" max="2052" width="23.85546875" style="1" customWidth="1"/>
    <col min="2053" max="2296" width="9.140625" style="1"/>
    <col min="2297" max="2297" width="35.7109375" style="1" customWidth="1"/>
    <col min="2298" max="2298" width="11.42578125" style="1" customWidth="1"/>
    <col min="2299" max="2299" width="12.140625" style="1" customWidth="1"/>
    <col min="2300" max="2300" width="12.85546875" style="1" customWidth="1"/>
    <col min="2301" max="2301" width="11.85546875" style="1" customWidth="1"/>
    <col min="2302" max="2302" width="12.7109375" style="1" customWidth="1"/>
    <col min="2303" max="2303" width="9.140625" style="1"/>
    <col min="2304" max="2304" width="58.7109375" style="1" customWidth="1"/>
    <col min="2305" max="2305" width="14.85546875" style="1" customWidth="1"/>
    <col min="2306" max="2306" width="14.42578125" style="1" customWidth="1"/>
    <col min="2307" max="2307" width="15.28515625" style="1" customWidth="1"/>
    <col min="2308" max="2308" width="23.85546875" style="1" customWidth="1"/>
    <col min="2309" max="2552" width="9.140625" style="1"/>
    <col min="2553" max="2553" width="35.7109375" style="1" customWidth="1"/>
    <col min="2554" max="2554" width="11.42578125" style="1" customWidth="1"/>
    <col min="2555" max="2555" width="12.140625" style="1" customWidth="1"/>
    <col min="2556" max="2556" width="12.85546875" style="1" customWidth="1"/>
    <col min="2557" max="2557" width="11.85546875" style="1" customWidth="1"/>
    <col min="2558" max="2558" width="12.7109375" style="1" customWidth="1"/>
    <col min="2559" max="2559" width="9.140625" style="1"/>
    <col min="2560" max="2560" width="58.7109375" style="1" customWidth="1"/>
    <col min="2561" max="2561" width="14.85546875" style="1" customWidth="1"/>
    <col min="2562" max="2562" width="14.42578125" style="1" customWidth="1"/>
    <col min="2563" max="2563" width="15.28515625" style="1" customWidth="1"/>
    <col min="2564" max="2564" width="23.85546875" style="1" customWidth="1"/>
    <col min="2565" max="2808" width="9.140625" style="1"/>
    <col min="2809" max="2809" width="35.7109375" style="1" customWidth="1"/>
    <col min="2810" max="2810" width="11.42578125" style="1" customWidth="1"/>
    <col min="2811" max="2811" width="12.140625" style="1" customWidth="1"/>
    <col min="2812" max="2812" width="12.85546875" style="1" customWidth="1"/>
    <col min="2813" max="2813" width="11.85546875" style="1" customWidth="1"/>
    <col min="2814" max="2814" width="12.7109375" style="1" customWidth="1"/>
    <col min="2815" max="2815" width="9.140625" style="1"/>
    <col min="2816" max="2816" width="58.7109375" style="1" customWidth="1"/>
    <col min="2817" max="2817" width="14.85546875" style="1" customWidth="1"/>
    <col min="2818" max="2818" width="14.42578125" style="1" customWidth="1"/>
    <col min="2819" max="2819" width="15.28515625" style="1" customWidth="1"/>
    <col min="2820" max="2820" width="23.85546875" style="1" customWidth="1"/>
    <col min="2821" max="3064" width="9.140625" style="1"/>
    <col min="3065" max="3065" width="35.7109375" style="1" customWidth="1"/>
    <col min="3066" max="3066" width="11.42578125" style="1" customWidth="1"/>
    <col min="3067" max="3067" width="12.140625" style="1" customWidth="1"/>
    <col min="3068" max="3068" width="12.85546875" style="1" customWidth="1"/>
    <col min="3069" max="3069" width="11.85546875" style="1" customWidth="1"/>
    <col min="3070" max="3070" width="12.7109375" style="1" customWidth="1"/>
    <col min="3071" max="3071" width="9.140625" style="1"/>
    <col min="3072" max="3072" width="58.7109375" style="1" customWidth="1"/>
    <col min="3073" max="3073" width="14.85546875" style="1" customWidth="1"/>
    <col min="3074" max="3074" width="14.42578125" style="1" customWidth="1"/>
    <col min="3075" max="3075" width="15.28515625" style="1" customWidth="1"/>
    <col min="3076" max="3076" width="23.85546875" style="1" customWidth="1"/>
    <col min="3077" max="3320" width="9.140625" style="1"/>
    <col min="3321" max="3321" width="35.7109375" style="1" customWidth="1"/>
    <col min="3322" max="3322" width="11.42578125" style="1" customWidth="1"/>
    <col min="3323" max="3323" width="12.140625" style="1" customWidth="1"/>
    <col min="3324" max="3324" width="12.85546875" style="1" customWidth="1"/>
    <col min="3325" max="3325" width="11.85546875" style="1" customWidth="1"/>
    <col min="3326" max="3326" width="12.7109375" style="1" customWidth="1"/>
    <col min="3327" max="3327" width="9.140625" style="1"/>
    <col min="3328" max="3328" width="58.7109375" style="1" customWidth="1"/>
    <col min="3329" max="3329" width="14.85546875" style="1" customWidth="1"/>
    <col min="3330" max="3330" width="14.42578125" style="1" customWidth="1"/>
    <col min="3331" max="3331" width="15.28515625" style="1" customWidth="1"/>
    <col min="3332" max="3332" width="23.85546875" style="1" customWidth="1"/>
    <col min="3333" max="3576" width="9.140625" style="1"/>
    <col min="3577" max="3577" width="35.7109375" style="1" customWidth="1"/>
    <col min="3578" max="3578" width="11.42578125" style="1" customWidth="1"/>
    <col min="3579" max="3579" width="12.140625" style="1" customWidth="1"/>
    <col min="3580" max="3580" width="12.85546875" style="1" customWidth="1"/>
    <col min="3581" max="3581" width="11.85546875" style="1" customWidth="1"/>
    <col min="3582" max="3582" width="12.7109375" style="1" customWidth="1"/>
    <col min="3583" max="3583" width="9.140625" style="1"/>
    <col min="3584" max="3584" width="58.7109375" style="1" customWidth="1"/>
    <col min="3585" max="3585" width="14.85546875" style="1" customWidth="1"/>
    <col min="3586" max="3586" width="14.42578125" style="1" customWidth="1"/>
    <col min="3587" max="3587" width="15.28515625" style="1" customWidth="1"/>
    <col min="3588" max="3588" width="23.85546875" style="1" customWidth="1"/>
    <col min="3589" max="3832" width="9.140625" style="1"/>
    <col min="3833" max="3833" width="35.7109375" style="1" customWidth="1"/>
    <col min="3834" max="3834" width="11.42578125" style="1" customWidth="1"/>
    <col min="3835" max="3835" width="12.140625" style="1" customWidth="1"/>
    <col min="3836" max="3836" width="12.85546875" style="1" customWidth="1"/>
    <col min="3837" max="3837" width="11.85546875" style="1" customWidth="1"/>
    <col min="3838" max="3838" width="12.7109375" style="1" customWidth="1"/>
    <col min="3839" max="3839" width="9.140625" style="1"/>
    <col min="3840" max="3840" width="58.7109375" style="1" customWidth="1"/>
    <col min="3841" max="3841" width="14.85546875" style="1" customWidth="1"/>
    <col min="3842" max="3842" width="14.42578125" style="1" customWidth="1"/>
    <col min="3843" max="3843" width="15.28515625" style="1" customWidth="1"/>
    <col min="3844" max="3844" width="23.85546875" style="1" customWidth="1"/>
    <col min="3845" max="4088" width="9.140625" style="1"/>
    <col min="4089" max="4089" width="35.7109375" style="1" customWidth="1"/>
    <col min="4090" max="4090" width="11.42578125" style="1" customWidth="1"/>
    <col min="4091" max="4091" width="12.140625" style="1" customWidth="1"/>
    <col min="4092" max="4092" width="12.85546875" style="1" customWidth="1"/>
    <col min="4093" max="4093" width="11.85546875" style="1" customWidth="1"/>
    <col min="4094" max="4094" width="12.7109375" style="1" customWidth="1"/>
    <col min="4095" max="4095" width="9.140625" style="1"/>
    <col min="4096" max="4096" width="58.7109375" style="1" customWidth="1"/>
    <col min="4097" max="4097" width="14.85546875" style="1" customWidth="1"/>
    <col min="4098" max="4098" width="14.42578125" style="1" customWidth="1"/>
    <col min="4099" max="4099" width="15.28515625" style="1" customWidth="1"/>
    <col min="4100" max="4100" width="23.85546875" style="1" customWidth="1"/>
    <col min="4101" max="4344" width="9.140625" style="1"/>
    <col min="4345" max="4345" width="35.7109375" style="1" customWidth="1"/>
    <col min="4346" max="4346" width="11.42578125" style="1" customWidth="1"/>
    <col min="4347" max="4347" width="12.140625" style="1" customWidth="1"/>
    <col min="4348" max="4348" width="12.85546875" style="1" customWidth="1"/>
    <col min="4349" max="4349" width="11.85546875" style="1" customWidth="1"/>
    <col min="4350" max="4350" width="12.7109375" style="1" customWidth="1"/>
    <col min="4351" max="4351" width="9.140625" style="1"/>
    <col min="4352" max="4352" width="58.7109375" style="1" customWidth="1"/>
    <col min="4353" max="4353" width="14.85546875" style="1" customWidth="1"/>
    <col min="4354" max="4354" width="14.42578125" style="1" customWidth="1"/>
    <col min="4355" max="4355" width="15.28515625" style="1" customWidth="1"/>
    <col min="4356" max="4356" width="23.85546875" style="1" customWidth="1"/>
    <col min="4357" max="4600" width="9.140625" style="1"/>
    <col min="4601" max="4601" width="35.7109375" style="1" customWidth="1"/>
    <col min="4602" max="4602" width="11.42578125" style="1" customWidth="1"/>
    <col min="4603" max="4603" width="12.140625" style="1" customWidth="1"/>
    <col min="4604" max="4604" width="12.85546875" style="1" customWidth="1"/>
    <col min="4605" max="4605" width="11.85546875" style="1" customWidth="1"/>
    <col min="4606" max="4606" width="12.7109375" style="1" customWidth="1"/>
    <col min="4607" max="4607" width="9.140625" style="1"/>
    <col min="4608" max="4608" width="58.7109375" style="1" customWidth="1"/>
    <col min="4609" max="4609" width="14.85546875" style="1" customWidth="1"/>
    <col min="4610" max="4610" width="14.42578125" style="1" customWidth="1"/>
    <col min="4611" max="4611" width="15.28515625" style="1" customWidth="1"/>
    <col min="4612" max="4612" width="23.85546875" style="1" customWidth="1"/>
    <col min="4613" max="4856" width="9.140625" style="1"/>
    <col min="4857" max="4857" width="35.7109375" style="1" customWidth="1"/>
    <col min="4858" max="4858" width="11.42578125" style="1" customWidth="1"/>
    <col min="4859" max="4859" width="12.140625" style="1" customWidth="1"/>
    <col min="4860" max="4860" width="12.85546875" style="1" customWidth="1"/>
    <col min="4861" max="4861" width="11.85546875" style="1" customWidth="1"/>
    <col min="4862" max="4862" width="12.7109375" style="1" customWidth="1"/>
    <col min="4863" max="4863" width="9.140625" style="1"/>
    <col min="4864" max="4864" width="58.7109375" style="1" customWidth="1"/>
    <col min="4865" max="4865" width="14.85546875" style="1" customWidth="1"/>
    <col min="4866" max="4866" width="14.42578125" style="1" customWidth="1"/>
    <col min="4867" max="4867" width="15.28515625" style="1" customWidth="1"/>
    <col min="4868" max="4868" width="23.85546875" style="1" customWidth="1"/>
    <col min="4869" max="5112" width="9.140625" style="1"/>
    <col min="5113" max="5113" width="35.7109375" style="1" customWidth="1"/>
    <col min="5114" max="5114" width="11.42578125" style="1" customWidth="1"/>
    <col min="5115" max="5115" width="12.140625" style="1" customWidth="1"/>
    <col min="5116" max="5116" width="12.85546875" style="1" customWidth="1"/>
    <col min="5117" max="5117" width="11.85546875" style="1" customWidth="1"/>
    <col min="5118" max="5118" width="12.7109375" style="1" customWidth="1"/>
    <col min="5119" max="5119" width="9.140625" style="1"/>
    <col min="5120" max="5120" width="58.7109375" style="1" customWidth="1"/>
    <col min="5121" max="5121" width="14.85546875" style="1" customWidth="1"/>
    <col min="5122" max="5122" width="14.42578125" style="1" customWidth="1"/>
    <col min="5123" max="5123" width="15.28515625" style="1" customWidth="1"/>
    <col min="5124" max="5124" width="23.85546875" style="1" customWidth="1"/>
    <col min="5125" max="5368" width="9.140625" style="1"/>
    <col min="5369" max="5369" width="35.7109375" style="1" customWidth="1"/>
    <col min="5370" max="5370" width="11.42578125" style="1" customWidth="1"/>
    <col min="5371" max="5371" width="12.140625" style="1" customWidth="1"/>
    <col min="5372" max="5372" width="12.85546875" style="1" customWidth="1"/>
    <col min="5373" max="5373" width="11.85546875" style="1" customWidth="1"/>
    <col min="5374" max="5374" width="12.7109375" style="1" customWidth="1"/>
    <col min="5375" max="5375" width="9.140625" style="1"/>
    <col min="5376" max="5376" width="58.7109375" style="1" customWidth="1"/>
    <col min="5377" max="5377" width="14.85546875" style="1" customWidth="1"/>
    <col min="5378" max="5378" width="14.42578125" style="1" customWidth="1"/>
    <col min="5379" max="5379" width="15.28515625" style="1" customWidth="1"/>
    <col min="5380" max="5380" width="23.85546875" style="1" customWidth="1"/>
    <col min="5381" max="5624" width="9.140625" style="1"/>
    <col min="5625" max="5625" width="35.7109375" style="1" customWidth="1"/>
    <col min="5626" max="5626" width="11.42578125" style="1" customWidth="1"/>
    <col min="5627" max="5627" width="12.140625" style="1" customWidth="1"/>
    <col min="5628" max="5628" width="12.85546875" style="1" customWidth="1"/>
    <col min="5629" max="5629" width="11.85546875" style="1" customWidth="1"/>
    <col min="5630" max="5630" width="12.7109375" style="1" customWidth="1"/>
    <col min="5631" max="5631" width="9.140625" style="1"/>
    <col min="5632" max="5632" width="58.7109375" style="1" customWidth="1"/>
    <col min="5633" max="5633" width="14.85546875" style="1" customWidth="1"/>
    <col min="5634" max="5634" width="14.42578125" style="1" customWidth="1"/>
    <col min="5635" max="5635" width="15.28515625" style="1" customWidth="1"/>
    <col min="5636" max="5636" width="23.85546875" style="1" customWidth="1"/>
    <col min="5637" max="5880" width="9.140625" style="1"/>
    <col min="5881" max="5881" width="35.7109375" style="1" customWidth="1"/>
    <col min="5882" max="5882" width="11.42578125" style="1" customWidth="1"/>
    <col min="5883" max="5883" width="12.140625" style="1" customWidth="1"/>
    <col min="5884" max="5884" width="12.85546875" style="1" customWidth="1"/>
    <col min="5885" max="5885" width="11.85546875" style="1" customWidth="1"/>
    <col min="5886" max="5886" width="12.7109375" style="1" customWidth="1"/>
    <col min="5887" max="5887" width="9.140625" style="1"/>
    <col min="5888" max="5888" width="58.7109375" style="1" customWidth="1"/>
    <col min="5889" max="5889" width="14.85546875" style="1" customWidth="1"/>
    <col min="5890" max="5890" width="14.42578125" style="1" customWidth="1"/>
    <col min="5891" max="5891" width="15.28515625" style="1" customWidth="1"/>
    <col min="5892" max="5892" width="23.85546875" style="1" customWidth="1"/>
    <col min="5893" max="6136" width="9.140625" style="1"/>
    <col min="6137" max="6137" width="35.7109375" style="1" customWidth="1"/>
    <col min="6138" max="6138" width="11.42578125" style="1" customWidth="1"/>
    <col min="6139" max="6139" width="12.140625" style="1" customWidth="1"/>
    <col min="6140" max="6140" width="12.85546875" style="1" customWidth="1"/>
    <col min="6141" max="6141" width="11.85546875" style="1" customWidth="1"/>
    <col min="6142" max="6142" width="12.7109375" style="1" customWidth="1"/>
    <col min="6143" max="6143" width="9.140625" style="1"/>
    <col min="6144" max="6144" width="58.7109375" style="1" customWidth="1"/>
    <col min="6145" max="6145" width="14.85546875" style="1" customWidth="1"/>
    <col min="6146" max="6146" width="14.42578125" style="1" customWidth="1"/>
    <col min="6147" max="6147" width="15.28515625" style="1" customWidth="1"/>
    <col min="6148" max="6148" width="23.85546875" style="1" customWidth="1"/>
    <col min="6149" max="6392" width="9.140625" style="1"/>
    <col min="6393" max="6393" width="35.7109375" style="1" customWidth="1"/>
    <col min="6394" max="6394" width="11.42578125" style="1" customWidth="1"/>
    <col min="6395" max="6395" width="12.140625" style="1" customWidth="1"/>
    <col min="6396" max="6396" width="12.85546875" style="1" customWidth="1"/>
    <col min="6397" max="6397" width="11.85546875" style="1" customWidth="1"/>
    <col min="6398" max="6398" width="12.7109375" style="1" customWidth="1"/>
    <col min="6399" max="6399" width="9.140625" style="1"/>
    <col min="6400" max="6400" width="58.7109375" style="1" customWidth="1"/>
    <col min="6401" max="6401" width="14.85546875" style="1" customWidth="1"/>
    <col min="6402" max="6402" width="14.42578125" style="1" customWidth="1"/>
    <col min="6403" max="6403" width="15.28515625" style="1" customWidth="1"/>
    <col min="6404" max="6404" width="23.85546875" style="1" customWidth="1"/>
    <col min="6405" max="6648" width="9.140625" style="1"/>
    <col min="6649" max="6649" width="35.7109375" style="1" customWidth="1"/>
    <col min="6650" max="6650" width="11.42578125" style="1" customWidth="1"/>
    <col min="6651" max="6651" width="12.140625" style="1" customWidth="1"/>
    <col min="6652" max="6652" width="12.85546875" style="1" customWidth="1"/>
    <col min="6653" max="6653" width="11.85546875" style="1" customWidth="1"/>
    <col min="6654" max="6654" width="12.7109375" style="1" customWidth="1"/>
    <col min="6655" max="6655" width="9.140625" style="1"/>
    <col min="6656" max="6656" width="58.7109375" style="1" customWidth="1"/>
    <col min="6657" max="6657" width="14.85546875" style="1" customWidth="1"/>
    <col min="6658" max="6658" width="14.42578125" style="1" customWidth="1"/>
    <col min="6659" max="6659" width="15.28515625" style="1" customWidth="1"/>
    <col min="6660" max="6660" width="23.85546875" style="1" customWidth="1"/>
    <col min="6661" max="6904" width="9.140625" style="1"/>
    <col min="6905" max="6905" width="35.7109375" style="1" customWidth="1"/>
    <col min="6906" max="6906" width="11.42578125" style="1" customWidth="1"/>
    <col min="6907" max="6907" width="12.140625" style="1" customWidth="1"/>
    <col min="6908" max="6908" width="12.85546875" style="1" customWidth="1"/>
    <col min="6909" max="6909" width="11.85546875" style="1" customWidth="1"/>
    <col min="6910" max="6910" width="12.7109375" style="1" customWidth="1"/>
    <col min="6911" max="6911" width="9.140625" style="1"/>
    <col min="6912" max="6912" width="58.7109375" style="1" customWidth="1"/>
    <col min="6913" max="6913" width="14.85546875" style="1" customWidth="1"/>
    <col min="6914" max="6914" width="14.42578125" style="1" customWidth="1"/>
    <col min="6915" max="6915" width="15.28515625" style="1" customWidth="1"/>
    <col min="6916" max="6916" width="23.85546875" style="1" customWidth="1"/>
    <col min="6917" max="7160" width="9.140625" style="1"/>
    <col min="7161" max="7161" width="35.7109375" style="1" customWidth="1"/>
    <col min="7162" max="7162" width="11.42578125" style="1" customWidth="1"/>
    <col min="7163" max="7163" width="12.140625" style="1" customWidth="1"/>
    <col min="7164" max="7164" width="12.85546875" style="1" customWidth="1"/>
    <col min="7165" max="7165" width="11.85546875" style="1" customWidth="1"/>
    <col min="7166" max="7166" width="12.7109375" style="1" customWidth="1"/>
    <col min="7167" max="7167" width="9.140625" style="1"/>
    <col min="7168" max="7168" width="58.7109375" style="1" customWidth="1"/>
    <col min="7169" max="7169" width="14.85546875" style="1" customWidth="1"/>
    <col min="7170" max="7170" width="14.42578125" style="1" customWidth="1"/>
    <col min="7171" max="7171" width="15.28515625" style="1" customWidth="1"/>
    <col min="7172" max="7172" width="23.85546875" style="1" customWidth="1"/>
    <col min="7173" max="7416" width="9.140625" style="1"/>
    <col min="7417" max="7417" width="35.7109375" style="1" customWidth="1"/>
    <col min="7418" max="7418" width="11.42578125" style="1" customWidth="1"/>
    <col min="7419" max="7419" width="12.140625" style="1" customWidth="1"/>
    <col min="7420" max="7420" width="12.85546875" style="1" customWidth="1"/>
    <col min="7421" max="7421" width="11.85546875" style="1" customWidth="1"/>
    <col min="7422" max="7422" width="12.7109375" style="1" customWidth="1"/>
    <col min="7423" max="7423" width="9.140625" style="1"/>
    <col min="7424" max="7424" width="58.7109375" style="1" customWidth="1"/>
    <col min="7425" max="7425" width="14.85546875" style="1" customWidth="1"/>
    <col min="7426" max="7426" width="14.42578125" style="1" customWidth="1"/>
    <col min="7427" max="7427" width="15.28515625" style="1" customWidth="1"/>
    <col min="7428" max="7428" width="23.85546875" style="1" customWidth="1"/>
    <col min="7429" max="7672" width="9.140625" style="1"/>
    <col min="7673" max="7673" width="35.7109375" style="1" customWidth="1"/>
    <col min="7674" max="7674" width="11.42578125" style="1" customWidth="1"/>
    <col min="7675" max="7675" width="12.140625" style="1" customWidth="1"/>
    <col min="7676" max="7676" width="12.85546875" style="1" customWidth="1"/>
    <col min="7677" max="7677" width="11.85546875" style="1" customWidth="1"/>
    <col min="7678" max="7678" width="12.7109375" style="1" customWidth="1"/>
    <col min="7679" max="7679" width="9.140625" style="1"/>
    <col min="7680" max="7680" width="58.7109375" style="1" customWidth="1"/>
    <col min="7681" max="7681" width="14.85546875" style="1" customWidth="1"/>
    <col min="7682" max="7682" width="14.42578125" style="1" customWidth="1"/>
    <col min="7683" max="7683" width="15.28515625" style="1" customWidth="1"/>
    <col min="7684" max="7684" width="23.85546875" style="1" customWidth="1"/>
    <col min="7685" max="7928" width="9.140625" style="1"/>
    <col min="7929" max="7929" width="35.7109375" style="1" customWidth="1"/>
    <col min="7930" max="7930" width="11.42578125" style="1" customWidth="1"/>
    <col min="7931" max="7931" width="12.140625" style="1" customWidth="1"/>
    <col min="7932" max="7932" width="12.85546875" style="1" customWidth="1"/>
    <col min="7933" max="7933" width="11.85546875" style="1" customWidth="1"/>
    <col min="7934" max="7934" width="12.7109375" style="1" customWidth="1"/>
    <col min="7935" max="7935" width="9.140625" style="1"/>
    <col min="7936" max="7936" width="58.7109375" style="1" customWidth="1"/>
    <col min="7937" max="7937" width="14.85546875" style="1" customWidth="1"/>
    <col min="7938" max="7938" width="14.42578125" style="1" customWidth="1"/>
    <col min="7939" max="7939" width="15.28515625" style="1" customWidth="1"/>
    <col min="7940" max="7940" width="23.85546875" style="1" customWidth="1"/>
    <col min="7941" max="8184" width="9.140625" style="1"/>
    <col min="8185" max="8185" width="35.7109375" style="1" customWidth="1"/>
    <col min="8186" max="8186" width="11.42578125" style="1" customWidth="1"/>
    <col min="8187" max="8187" width="12.140625" style="1" customWidth="1"/>
    <col min="8188" max="8188" width="12.85546875" style="1" customWidth="1"/>
    <col min="8189" max="8189" width="11.85546875" style="1" customWidth="1"/>
    <col min="8190" max="8190" width="12.7109375" style="1" customWidth="1"/>
    <col min="8191" max="8191" width="9.140625" style="1"/>
    <col min="8192" max="8192" width="58.7109375" style="1" customWidth="1"/>
    <col min="8193" max="8193" width="14.85546875" style="1" customWidth="1"/>
    <col min="8194" max="8194" width="14.42578125" style="1" customWidth="1"/>
    <col min="8195" max="8195" width="15.28515625" style="1" customWidth="1"/>
    <col min="8196" max="8196" width="23.85546875" style="1" customWidth="1"/>
    <col min="8197" max="8440" width="9.140625" style="1"/>
    <col min="8441" max="8441" width="35.7109375" style="1" customWidth="1"/>
    <col min="8442" max="8442" width="11.42578125" style="1" customWidth="1"/>
    <col min="8443" max="8443" width="12.140625" style="1" customWidth="1"/>
    <col min="8444" max="8444" width="12.85546875" style="1" customWidth="1"/>
    <col min="8445" max="8445" width="11.85546875" style="1" customWidth="1"/>
    <col min="8446" max="8446" width="12.7109375" style="1" customWidth="1"/>
    <col min="8447" max="8447" width="9.140625" style="1"/>
    <col min="8448" max="8448" width="58.7109375" style="1" customWidth="1"/>
    <col min="8449" max="8449" width="14.85546875" style="1" customWidth="1"/>
    <col min="8450" max="8450" width="14.42578125" style="1" customWidth="1"/>
    <col min="8451" max="8451" width="15.28515625" style="1" customWidth="1"/>
    <col min="8452" max="8452" width="23.85546875" style="1" customWidth="1"/>
    <col min="8453" max="8696" width="9.140625" style="1"/>
    <col min="8697" max="8697" width="35.7109375" style="1" customWidth="1"/>
    <col min="8698" max="8698" width="11.42578125" style="1" customWidth="1"/>
    <col min="8699" max="8699" width="12.140625" style="1" customWidth="1"/>
    <col min="8700" max="8700" width="12.85546875" style="1" customWidth="1"/>
    <col min="8701" max="8701" width="11.85546875" style="1" customWidth="1"/>
    <col min="8702" max="8702" width="12.7109375" style="1" customWidth="1"/>
    <col min="8703" max="8703" width="9.140625" style="1"/>
    <col min="8704" max="8704" width="58.7109375" style="1" customWidth="1"/>
    <col min="8705" max="8705" width="14.85546875" style="1" customWidth="1"/>
    <col min="8706" max="8706" width="14.42578125" style="1" customWidth="1"/>
    <col min="8707" max="8707" width="15.28515625" style="1" customWidth="1"/>
    <col min="8708" max="8708" width="23.85546875" style="1" customWidth="1"/>
    <col min="8709" max="8952" width="9.140625" style="1"/>
    <col min="8953" max="8953" width="35.7109375" style="1" customWidth="1"/>
    <col min="8954" max="8954" width="11.42578125" style="1" customWidth="1"/>
    <col min="8955" max="8955" width="12.140625" style="1" customWidth="1"/>
    <col min="8956" max="8956" width="12.85546875" style="1" customWidth="1"/>
    <col min="8957" max="8957" width="11.85546875" style="1" customWidth="1"/>
    <col min="8958" max="8958" width="12.7109375" style="1" customWidth="1"/>
    <col min="8959" max="8959" width="9.140625" style="1"/>
    <col min="8960" max="8960" width="58.7109375" style="1" customWidth="1"/>
    <col min="8961" max="8961" width="14.85546875" style="1" customWidth="1"/>
    <col min="8962" max="8962" width="14.42578125" style="1" customWidth="1"/>
    <col min="8963" max="8963" width="15.28515625" style="1" customWidth="1"/>
    <col min="8964" max="8964" width="23.85546875" style="1" customWidth="1"/>
    <col min="8965" max="9208" width="9.140625" style="1"/>
    <col min="9209" max="9209" width="35.7109375" style="1" customWidth="1"/>
    <col min="9210" max="9210" width="11.42578125" style="1" customWidth="1"/>
    <col min="9211" max="9211" width="12.140625" style="1" customWidth="1"/>
    <col min="9212" max="9212" width="12.85546875" style="1" customWidth="1"/>
    <col min="9213" max="9213" width="11.85546875" style="1" customWidth="1"/>
    <col min="9214" max="9214" width="12.7109375" style="1" customWidth="1"/>
    <col min="9215" max="9215" width="9.140625" style="1"/>
    <col min="9216" max="9216" width="58.7109375" style="1" customWidth="1"/>
    <col min="9217" max="9217" width="14.85546875" style="1" customWidth="1"/>
    <col min="9218" max="9218" width="14.42578125" style="1" customWidth="1"/>
    <col min="9219" max="9219" width="15.28515625" style="1" customWidth="1"/>
    <col min="9220" max="9220" width="23.85546875" style="1" customWidth="1"/>
    <col min="9221" max="9464" width="9.140625" style="1"/>
    <col min="9465" max="9465" width="35.7109375" style="1" customWidth="1"/>
    <col min="9466" max="9466" width="11.42578125" style="1" customWidth="1"/>
    <col min="9467" max="9467" width="12.140625" style="1" customWidth="1"/>
    <col min="9468" max="9468" width="12.85546875" style="1" customWidth="1"/>
    <col min="9469" max="9469" width="11.85546875" style="1" customWidth="1"/>
    <col min="9470" max="9470" width="12.7109375" style="1" customWidth="1"/>
    <col min="9471" max="9471" width="9.140625" style="1"/>
    <col min="9472" max="9472" width="58.7109375" style="1" customWidth="1"/>
    <col min="9473" max="9473" width="14.85546875" style="1" customWidth="1"/>
    <col min="9474" max="9474" width="14.42578125" style="1" customWidth="1"/>
    <col min="9475" max="9475" width="15.28515625" style="1" customWidth="1"/>
    <col min="9476" max="9476" width="23.85546875" style="1" customWidth="1"/>
    <col min="9477" max="9720" width="9.140625" style="1"/>
    <col min="9721" max="9721" width="35.7109375" style="1" customWidth="1"/>
    <col min="9722" max="9722" width="11.42578125" style="1" customWidth="1"/>
    <col min="9723" max="9723" width="12.140625" style="1" customWidth="1"/>
    <col min="9724" max="9724" width="12.85546875" style="1" customWidth="1"/>
    <col min="9725" max="9725" width="11.85546875" style="1" customWidth="1"/>
    <col min="9726" max="9726" width="12.7109375" style="1" customWidth="1"/>
    <col min="9727" max="9727" width="9.140625" style="1"/>
    <col min="9728" max="9728" width="58.7109375" style="1" customWidth="1"/>
    <col min="9729" max="9729" width="14.85546875" style="1" customWidth="1"/>
    <col min="9730" max="9730" width="14.42578125" style="1" customWidth="1"/>
    <col min="9731" max="9731" width="15.28515625" style="1" customWidth="1"/>
    <col min="9732" max="9732" width="23.85546875" style="1" customWidth="1"/>
    <col min="9733" max="9976" width="9.140625" style="1"/>
    <col min="9977" max="9977" width="35.7109375" style="1" customWidth="1"/>
    <col min="9978" max="9978" width="11.42578125" style="1" customWidth="1"/>
    <col min="9979" max="9979" width="12.140625" style="1" customWidth="1"/>
    <col min="9980" max="9980" width="12.85546875" style="1" customWidth="1"/>
    <col min="9981" max="9981" width="11.85546875" style="1" customWidth="1"/>
    <col min="9982" max="9982" width="12.7109375" style="1" customWidth="1"/>
    <col min="9983" max="9983" width="9.140625" style="1"/>
    <col min="9984" max="9984" width="58.7109375" style="1" customWidth="1"/>
    <col min="9985" max="9985" width="14.85546875" style="1" customWidth="1"/>
    <col min="9986" max="9986" width="14.42578125" style="1" customWidth="1"/>
    <col min="9987" max="9987" width="15.28515625" style="1" customWidth="1"/>
    <col min="9988" max="9988" width="23.85546875" style="1" customWidth="1"/>
    <col min="9989" max="10232" width="9.140625" style="1"/>
    <col min="10233" max="10233" width="35.7109375" style="1" customWidth="1"/>
    <col min="10234" max="10234" width="11.42578125" style="1" customWidth="1"/>
    <col min="10235" max="10235" width="12.140625" style="1" customWidth="1"/>
    <col min="10236" max="10236" width="12.85546875" style="1" customWidth="1"/>
    <col min="10237" max="10237" width="11.85546875" style="1" customWidth="1"/>
    <col min="10238" max="10238" width="12.7109375" style="1" customWidth="1"/>
    <col min="10239" max="10239" width="9.140625" style="1"/>
    <col min="10240" max="10240" width="58.7109375" style="1" customWidth="1"/>
    <col min="10241" max="10241" width="14.85546875" style="1" customWidth="1"/>
    <col min="10242" max="10242" width="14.42578125" style="1" customWidth="1"/>
    <col min="10243" max="10243" width="15.28515625" style="1" customWidth="1"/>
    <col min="10244" max="10244" width="23.85546875" style="1" customWidth="1"/>
    <col min="10245" max="10488" width="9.140625" style="1"/>
    <col min="10489" max="10489" width="35.7109375" style="1" customWidth="1"/>
    <col min="10490" max="10490" width="11.42578125" style="1" customWidth="1"/>
    <col min="10491" max="10491" width="12.140625" style="1" customWidth="1"/>
    <col min="10492" max="10492" width="12.85546875" style="1" customWidth="1"/>
    <col min="10493" max="10493" width="11.85546875" style="1" customWidth="1"/>
    <col min="10494" max="10494" width="12.7109375" style="1" customWidth="1"/>
    <col min="10495" max="10495" width="9.140625" style="1"/>
    <col min="10496" max="10496" width="58.7109375" style="1" customWidth="1"/>
    <col min="10497" max="10497" width="14.85546875" style="1" customWidth="1"/>
    <col min="10498" max="10498" width="14.42578125" style="1" customWidth="1"/>
    <col min="10499" max="10499" width="15.28515625" style="1" customWidth="1"/>
    <col min="10500" max="10500" width="23.85546875" style="1" customWidth="1"/>
    <col min="10501" max="10744" width="9.140625" style="1"/>
    <col min="10745" max="10745" width="35.7109375" style="1" customWidth="1"/>
    <col min="10746" max="10746" width="11.42578125" style="1" customWidth="1"/>
    <col min="10747" max="10747" width="12.140625" style="1" customWidth="1"/>
    <col min="10748" max="10748" width="12.85546875" style="1" customWidth="1"/>
    <col min="10749" max="10749" width="11.85546875" style="1" customWidth="1"/>
    <col min="10750" max="10750" width="12.7109375" style="1" customWidth="1"/>
    <col min="10751" max="10751" width="9.140625" style="1"/>
    <col min="10752" max="10752" width="58.7109375" style="1" customWidth="1"/>
    <col min="10753" max="10753" width="14.85546875" style="1" customWidth="1"/>
    <col min="10754" max="10754" width="14.42578125" style="1" customWidth="1"/>
    <col min="10755" max="10755" width="15.28515625" style="1" customWidth="1"/>
    <col min="10756" max="10756" width="23.85546875" style="1" customWidth="1"/>
    <col min="10757" max="11000" width="9.140625" style="1"/>
    <col min="11001" max="11001" width="35.7109375" style="1" customWidth="1"/>
    <col min="11002" max="11002" width="11.42578125" style="1" customWidth="1"/>
    <col min="11003" max="11003" width="12.140625" style="1" customWidth="1"/>
    <col min="11004" max="11004" width="12.85546875" style="1" customWidth="1"/>
    <col min="11005" max="11005" width="11.85546875" style="1" customWidth="1"/>
    <col min="11006" max="11006" width="12.7109375" style="1" customWidth="1"/>
    <col min="11007" max="11007" width="9.140625" style="1"/>
    <col min="11008" max="11008" width="58.7109375" style="1" customWidth="1"/>
    <col min="11009" max="11009" width="14.85546875" style="1" customWidth="1"/>
    <col min="11010" max="11010" width="14.42578125" style="1" customWidth="1"/>
    <col min="11011" max="11011" width="15.28515625" style="1" customWidth="1"/>
    <col min="11012" max="11012" width="23.85546875" style="1" customWidth="1"/>
    <col min="11013" max="11256" width="9.140625" style="1"/>
    <col min="11257" max="11257" width="35.7109375" style="1" customWidth="1"/>
    <col min="11258" max="11258" width="11.42578125" style="1" customWidth="1"/>
    <col min="11259" max="11259" width="12.140625" style="1" customWidth="1"/>
    <col min="11260" max="11260" width="12.85546875" style="1" customWidth="1"/>
    <col min="11261" max="11261" width="11.85546875" style="1" customWidth="1"/>
    <col min="11262" max="11262" width="12.7109375" style="1" customWidth="1"/>
    <col min="11263" max="11263" width="9.140625" style="1"/>
    <col min="11264" max="11264" width="58.7109375" style="1" customWidth="1"/>
    <col min="11265" max="11265" width="14.85546875" style="1" customWidth="1"/>
    <col min="11266" max="11266" width="14.42578125" style="1" customWidth="1"/>
    <col min="11267" max="11267" width="15.28515625" style="1" customWidth="1"/>
    <col min="11268" max="11268" width="23.85546875" style="1" customWidth="1"/>
    <col min="11269" max="11512" width="9.140625" style="1"/>
    <col min="11513" max="11513" width="35.7109375" style="1" customWidth="1"/>
    <col min="11514" max="11514" width="11.42578125" style="1" customWidth="1"/>
    <col min="11515" max="11515" width="12.140625" style="1" customWidth="1"/>
    <col min="11516" max="11516" width="12.85546875" style="1" customWidth="1"/>
    <col min="11517" max="11517" width="11.85546875" style="1" customWidth="1"/>
    <col min="11518" max="11518" width="12.7109375" style="1" customWidth="1"/>
    <col min="11519" max="11519" width="9.140625" style="1"/>
    <col min="11520" max="11520" width="58.7109375" style="1" customWidth="1"/>
    <col min="11521" max="11521" width="14.85546875" style="1" customWidth="1"/>
    <col min="11522" max="11522" width="14.42578125" style="1" customWidth="1"/>
    <col min="11523" max="11523" width="15.28515625" style="1" customWidth="1"/>
    <col min="11524" max="11524" width="23.85546875" style="1" customWidth="1"/>
    <col min="11525" max="11768" width="9.140625" style="1"/>
    <col min="11769" max="11769" width="35.7109375" style="1" customWidth="1"/>
    <col min="11770" max="11770" width="11.42578125" style="1" customWidth="1"/>
    <col min="11771" max="11771" width="12.140625" style="1" customWidth="1"/>
    <col min="11772" max="11772" width="12.85546875" style="1" customWidth="1"/>
    <col min="11773" max="11773" width="11.85546875" style="1" customWidth="1"/>
    <col min="11774" max="11774" width="12.7109375" style="1" customWidth="1"/>
    <col min="11775" max="11775" width="9.140625" style="1"/>
    <col min="11776" max="11776" width="58.7109375" style="1" customWidth="1"/>
    <col min="11777" max="11777" width="14.85546875" style="1" customWidth="1"/>
    <col min="11778" max="11778" width="14.42578125" style="1" customWidth="1"/>
    <col min="11779" max="11779" width="15.28515625" style="1" customWidth="1"/>
    <col min="11780" max="11780" width="23.85546875" style="1" customWidth="1"/>
    <col min="11781" max="12024" width="9.140625" style="1"/>
    <col min="12025" max="12025" width="35.7109375" style="1" customWidth="1"/>
    <col min="12026" max="12026" width="11.42578125" style="1" customWidth="1"/>
    <col min="12027" max="12027" width="12.140625" style="1" customWidth="1"/>
    <col min="12028" max="12028" width="12.85546875" style="1" customWidth="1"/>
    <col min="12029" max="12029" width="11.85546875" style="1" customWidth="1"/>
    <col min="12030" max="12030" width="12.7109375" style="1" customWidth="1"/>
    <col min="12031" max="12031" width="9.140625" style="1"/>
    <col min="12032" max="12032" width="58.7109375" style="1" customWidth="1"/>
    <col min="12033" max="12033" width="14.85546875" style="1" customWidth="1"/>
    <col min="12034" max="12034" width="14.42578125" style="1" customWidth="1"/>
    <col min="12035" max="12035" width="15.28515625" style="1" customWidth="1"/>
    <col min="12036" max="12036" width="23.85546875" style="1" customWidth="1"/>
    <col min="12037" max="12280" width="9.140625" style="1"/>
    <col min="12281" max="12281" width="35.7109375" style="1" customWidth="1"/>
    <col min="12282" max="12282" width="11.42578125" style="1" customWidth="1"/>
    <col min="12283" max="12283" width="12.140625" style="1" customWidth="1"/>
    <col min="12284" max="12284" width="12.85546875" style="1" customWidth="1"/>
    <col min="12285" max="12285" width="11.85546875" style="1" customWidth="1"/>
    <col min="12286" max="12286" width="12.7109375" style="1" customWidth="1"/>
    <col min="12287" max="12287" width="9.140625" style="1"/>
    <col min="12288" max="12288" width="58.7109375" style="1" customWidth="1"/>
    <col min="12289" max="12289" width="14.85546875" style="1" customWidth="1"/>
    <col min="12290" max="12290" width="14.42578125" style="1" customWidth="1"/>
    <col min="12291" max="12291" width="15.28515625" style="1" customWidth="1"/>
    <col min="12292" max="12292" width="23.85546875" style="1" customWidth="1"/>
    <col min="12293" max="12536" width="9.140625" style="1"/>
    <col min="12537" max="12537" width="35.7109375" style="1" customWidth="1"/>
    <col min="12538" max="12538" width="11.42578125" style="1" customWidth="1"/>
    <col min="12539" max="12539" width="12.140625" style="1" customWidth="1"/>
    <col min="12540" max="12540" width="12.85546875" style="1" customWidth="1"/>
    <col min="12541" max="12541" width="11.85546875" style="1" customWidth="1"/>
    <col min="12542" max="12542" width="12.7109375" style="1" customWidth="1"/>
    <col min="12543" max="12543" width="9.140625" style="1"/>
    <col min="12544" max="12544" width="58.7109375" style="1" customWidth="1"/>
    <col min="12545" max="12545" width="14.85546875" style="1" customWidth="1"/>
    <col min="12546" max="12546" width="14.42578125" style="1" customWidth="1"/>
    <col min="12547" max="12547" width="15.28515625" style="1" customWidth="1"/>
    <col min="12548" max="12548" width="23.85546875" style="1" customWidth="1"/>
    <col min="12549" max="12792" width="9.140625" style="1"/>
    <col min="12793" max="12793" width="35.7109375" style="1" customWidth="1"/>
    <col min="12794" max="12794" width="11.42578125" style="1" customWidth="1"/>
    <col min="12795" max="12795" width="12.140625" style="1" customWidth="1"/>
    <col min="12796" max="12796" width="12.85546875" style="1" customWidth="1"/>
    <col min="12797" max="12797" width="11.85546875" style="1" customWidth="1"/>
    <col min="12798" max="12798" width="12.7109375" style="1" customWidth="1"/>
    <col min="12799" max="12799" width="9.140625" style="1"/>
    <col min="12800" max="12800" width="58.7109375" style="1" customWidth="1"/>
    <col min="12801" max="12801" width="14.85546875" style="1" customWidth="1"/>
    <col min="12802" max="12802" width="14.42578125" style="1" customWidth="1"/>
    <col min="12803" max="12803" width="15.28515625" style="1" customWidth="1"/>
    <col min="12804" max="12804" width="23.85546875" style="1" customWidth="1"/>
    <col min="12805" max="13048" width="9.140625" style="1"/>
    <col min="13049" max="13049" width="35.7109375" style="1" customWidth="1"/>
    <col min="13050" max="13050" width="11.42578125" style="1" customWidth="1"/>
    <col min="13051" max="13051" width="12.140625" style="1" customWidth="1"/>
    <col min="13052" max="13052" width="12.85546875" style="1" customWidth="1"/>
    <col min="13053" max="13053" width="11.85546875" style="1" customWidth="1"/>
    <col min="13054" max="13054" width="12.7109375" style="1" customWidth="1"/>
    <col min="13055" max="13055" width="9.140625" style="1"/>
    <col min="13056" max="13056" width="58.7109375" style="1" customWidth="1"/>
    <col min="13057" max="13057" width="14.85546875" style="1" customWidth="1"/>
    <col min="13058" max="13058" width="14.42578125" style="1" customWidth="1"/>
    <col min="13059" max="13059" width="15.28515625" style="1" customWidth="1"/>
    <col min="13060" max="13060" width="23.85546875" style="1" customWidth="1"/>
    <col min="13061" max="13304" width="9.140625" style="1"/>
    <col min="13305" max="13305" width="35.7109375" style="1" customWidth="1"/>
    <col min="13306" max="13306" width="11.42578125" style="1" customWidth="1"/>
    <col min="13307" max="13307" width="12.140625" style="1" customWidth="1"/>
    <col min="13308" max="13308" width="12.85546875" style="1" customWidth="1"/>
    <col min="13309" max="13309" width="11.85546875" style="1" customWidth="1"/>
    <col min="13310" max="13310" width="12.7109375" style="1" customWidth="1"/>
    <col min="13311" max="13311" width="9.140625" style="1"/>
    <col min="13312" max="13312" width="58.7109375" style="1" customWidth="1"/>
    <col min="13313" max="13313" width="14.85546875" style="1" customWidth="1"/>
    <col min="13314" max="13314" width="14.42578125" style="1" customWidth="1"/>
    <col min="13315" max="13315" width="15.28515625" style="1" customWidth="1"/>
    <col min="13316" max="13316" width="23.85546875" style="1" customWidth="1"/>
    <col min="13317" max="13560" width="9.140625" style="1"/>
    <col min="13561" max="13561" width="35.7109375" style="1" customWidth="1"/>
    <col min="13562" max="13562" width="11.42578125" style="1" customWidth="1"/>
    <col min="13563" max="13563" width="12.140625" style="1" customWidth="1"/>
    <col min="13564" max="13564" width="12.85546875" style="1" customWidth="1"/>
    <col min="13565" max="13565" width="11.85546875" style="1" customWidth="1"/>
    <col min="13566" max="13566" width="12.7109375" style="1" customWidth="1"/>
    <col min="13567" max="13567" width="9.140625" style="1"/>
    <col min="13568" max="13568" width="58.7109375" style="1" customWidth="1"/>
    <col min="13569" max="13569" width="14.85546875" style="1" customWidth="1"/>
    <col min="13570" max="13570" width="14.42578125" style="1" customWidth="1"/>
    <col min="13571" max="13571" width="15.28515625" style="1" customWidth="1"/>
    <col min="13572" max="13572" width="23.85546875" style="1" customWidth="1"/>
    <col min="13573" max="13816" width="9.140625" style="1"/>
    <col min="13817" max="13817" width="35.7109375" style="1" customWidth="1"/>
    <col min="13818" max="13818" width="11.42578125" style="1" customWidth="1"/>
    <col min="13819" max="13819" width="12.140625" style="1" customWidth="1"/>
    <col min="13820" max="13820" width="12.85546875" style="1" customWidth="1"/>
    <col min="13821" max="13821" width="11.85546875" style="1" customWidth="1"/>
    <col min="13822" max="13822" width="12.7109375" style="1" customWidth="1"/>
    <col min="13823" max="13823" width="9.140625" style="1"/>
    <col min="13824" max="13824" width="58.7109375" style="1" customWidth="1"/>
    <col min="13825" max="13825" width="14.85546875" style="1" customWidth="1"/>
    <col min="13826" max="13826" width="14.42578125" style="1" customWidth="1"/>
    <col min="13827" max="13827" width="15.28515625" style="1" customWidth="1"/>
    <col min="13828" max="13828" width="23.85546875" style="1" customWidth="1"/>
    <col min="13829" max="14072" width="9.140625" style="1"/>
    <col min="14073" max="14073" width="35.7109375" style="1" customWidth="1"/>
    <col min="14074" max="14074" width="11.42578125" style="1" customWidth="1"/>
    <col min="14075" max="14075" width="12.140625" style="1" customWidth="1"/>
    <col min="14076" max="14076" width="12.85546875" style="1" customWidth="1"/>
    <col min="14077" max="14077" width="11.85546875" style="1" customWidth="1"/>
    <col min="14078" max="14078" width="12.7109375" style="1" customWidth="1"/>
    <col min="14079" max="14079" width="9.140625" style="1"/>
    <col min="14080" max="14080" width="58.7109375" style="1" customWidth="1"/>
    <col min="14081" max="14081" width="14.85546875" style="1" customWidth="1"/>
    <col min="14082" max="14082" width="14.42578125" style="1" customWidth="1"/>
    <col min="14083" max="14083" width="15.28515625" style="1" customWidth="1"/>
    <col min="14084" max="14084" width="23.85546875" style="1" customWidth="1"/>
    <col min="14085" max="14328" width="9.140625" style="1"/>
    <col min="14329" max="14329" width="35.7109375" style="1" customWidth="1"/>
    <col min="14330" max="14330" width="11.42578125" style="1" customWidth="1"/>
    <col min="14331" max="14331" width="12.140625" style="1" customWidth="1"/>
    <col min="14332" max="14332" width="12.85546875" style="1" customWidth="1"/>
    <col min="14333" max="14333" width="11.85546875" style="1" customWidth="1"/>
    <col min="14334" max="14334" width="12.7109375" style="1" customWidth="1"/>
    <col min="14335" max="14335" width="9.140625" style="1"/>
    <col min="14336" max="14336" width="58.7109375" style="1" customWidth="1"/>
    <col min="14337" max="14337" width="14.85546875" style="1" customWidth="1"/>
    <col min="14338" max="14338" width="14.42578125" style="1" customWidth="1"/>
    <col min="14339" max="14339" width="15.28515625" style="1" customWidth="1"/>
    <col min="14340" max="14340" width="23.85546875" style="1" customWidth="1"/>
    <col min="14341" max="14584" width="9.140625" style="1"/>
    <col min="14585" max="14585" width="35.7109375" style="1" customWidth="1"/>
    <col min="14586" max="14586" width="11.42578125" style="1" customWidth="1"/>
    <col min="14587" max="14587" width="12.140625" style="1" customWidth="1"/>
    <col min="14588" max="14588" width="12.85546875" style="1" customWidth="1"/>
    <col min="14589" max="14589" width="11.85546875" style="1" customWidth="1"/>
    <col min="14590" max="14590" width="12.7109375" style="1" customWidth="1"/>
    <col min="14591" max="14591" width="9.140625" style="1"/>
    <col min="14592" max="14592" width="58.7109375" style="1" customWidth="1"/>
    <col min="14593" max="14593" width="14.85546875" style="1" customWidth="1"/>
    <col min="14594" max="14594" width="14.42578125" style="1" customWidth="1"/>
    <col min="14595" max="14595" width="15.28515625" style="1" customWidth="1"/>
    <col min="14596" max="14596" width="23.85546875" style="1" customWidth="1"/>
    <col min="14597" max="14840" width="9.140625" style="1"/>
    <col min="14841" max="14841" width="35.7109375" style="1" customWidth="1"/>
    <col min="14842" max="14842" width="11.42578125" style="1" customWidth="1"/>
    <col min="14843" max="14843" width="12.140625" style="1" customWidth="1"/>
    <col min="14844" max="14844" width="12.85546875" style="1" customWidth="1"/>
    <col min="14845" max="14845" width="11.85546875" style="1" customWidth="1"/>
    <col min="14846" max="14846" width="12.7109375" style="1" customWidth="1"/>
    <col min="14847" max="14847" width="9.140625" style="1"/>
    <col min="14848" max="14848" width="58.7109375" style="1" customWidth="1"/>
    <col min="14849" max="14849" width="14.85546875" style="1" customWidth="1"/>
    <col min="14850" max="14850" width="14.42578125" style="1" customWidth="1"/>
    <col min="14851" max="14851" width="15.28515625" style="1" customWidth="1"/>
    <col min="14852" max="14852" width="23.85546875" style="1" customWidth="1"/>
    <col min="14853" max="15096" width="9.140625" style="1"/>
    <col min="15097" max="15097" width="35.7109375" style="1" customWidth="1"/>
    <col min="15098" max="15098" width="11.42578125" style="1" customWidth="1"/>
    <col min="15099" max="15099" width="12.140625" style="1" customWidth="1"/>
    <col min="15100" max="15100" width="12.85546875" style="1" customWidth="1"/>
    <col min="15101" max="15101" width="11.85546875" style="1" customWidth="1"/>
    <col min="15102" max="15102" width="12.7109375" style="1" customWidth="1"/>
    <col min="15103" max="15103" width="9.140625" style="1"/>
    <col min="15104" max="15104" width="58.7109375" style="1" customWidth="1"/>
    <col min="15105" max="15105" width="14.85546875" style="1" customWidth="1"/>
    <col min="15106" max="15106" width="14.42578125" style="1" customWidth="1"/>
    <col min="15107" max="15107" width="15.28515625" style="1" customWidth="1"/>
    <col min="15108" max="15108" width="23.85546875" style="1" customWidth="1"/>
    <col min="15109" max="15352" width="9.140625" style="1"/>
    <col min="15353" max="15353" width="35.7109375" style="1" customWidth="1"/>
    <col min="15354" max="15354" width="11.42578125" style="1" customWidth="1"/>
    <col min="15355" max="15355" width="12.140625" style="1" customWidth="1"/>
    <col min="15356" max="15356" width="12.85546875" style="1" customWidth="1"/>
    <col min="15357" max="15357" width="11.85546875" style="1" customWidth="1"/>
    <col min="15358" max="15358" width="12.7109375" style="1" customWidth="1"/>
    <col min="15359" max="15359" width="9.140625" style="1"/>
    <col min="15360" max="15360" width="58.7109375" style="1" customWidth="1"/>
    <col min="15361" max="15361" width="14.85546875" style="1" customWidth="1"/>
    <col min="15362" max="15362" width="14.42578125" style="1" customWidth="1"/>
    <col min="15363" max="15363" width="15.28515625" style="1" customWidth="1"/>
    <col min="15364" max="15364" width="23.85546875" style="1" customWidth="1"/>
    <col min="15365" max="15608" width="9.140625" style="1"/>
    <col min="15609" max="15609" width="35.7109375" style="1" customWidth="1"/>
    <col min="15610" max="15610" width="11.42578125" style="1" customWidth="1"/>
    <col min="15611" max="15611" width="12.140625" style="1" customWidth="1"/>
    <col min="15612" max="15612" width="12.85546875" style="1" customWidth="1"/>
    <col min="15613" max="15613" width="11.85546875" style="1" customWidth="1"/>
    <col min="15614" max="15614" width="12.7109375" style="1" customWidth="1"/>
    <col min="15615" max="15615" width="9.140625" style="1"/>
    <col min="15616" max="15616" width="58.7109375" style="1" customWidth="1"/>
    <col min="15617" max="15617" width="14.85546875" style="1" customWidth="1"/>
    <col min="15618" max="15618" width="14.42578125" style="1" customWidth="1"/>
    <col min="15619" max="15619" width="15.28515625" style="1" customWidth="1"/>
    <col min="15620" max="15620" width="23.85546875" style="1" customWidth="1"/>
    <col min="15621" max="15864" width="9.140625" style="1"/>
    <col min="15865" max="15865" width="35.7109375" style="1" customWidth="1"/>
    <col min="15866" max="15866" width="11.42578125" style="1" customWidth="1"/>
    <col min="15867" max="15867" width="12.140625" style="1" customWidth="1"/>
    <col min="15868" max="15868" width="12.85546875" style="1" customWidth="1"/>
    <col min="15869" max="15869" width="11.85546875" style="1" customWidth="1"/>
    <col min="15870" max="15870" width="12.7109375" style="1" customWidth="1"/>
    <col min="15871" max="15871" width="9.140625" style="1"/>
    <col min="15872" max="15872" width="58.7109375" style="1" customWidth="1"/>
    <col min="15873" max="15873" width="14.85546875" style="1" customWidth="1"/>
    <col min="15874" max="15874" width="14.42578125" style="1" customWidth="1"/>
    <col min="15875" max="15875" width="15.28515625" style="1" customWidth="1"/>
    <col min="15876" max="15876" width="23.85546875" style="1" customWidth="1"/>
    <col min="15877" max="16120" width="9.140625" style="1"/>
    <col min="16121" max="16121" width="35.7109375" style="1" customWidth="1"/>
    <col min="16122" max="16122" width="11.42578125" style="1" customWidth="1"/>
    <col min="16123" max="16123" width="12.140625" style="1" customWidth="1"/>
    <col min="16124" max="16124" width="12.85546875" style="1" customWidth="1"/>
    <col min="16125" max="16125" width="11.85546875" style="1" customWidth="1"/>
    <col min="16126" max="16126" width="12.7109375" style="1" customWidth="1"/>
    <col min="16127" max="16127" width="9.140625" style="1"/>
    <col min="16128" max="16128" width="58.7109375" style="1" customWidth="1"/>
    <col min="16129" max="16129" width="14.85546875" style="1" customWidth="1"/>
    <col min="16130" max="16130" width="14.42578125" style="1" customWidth="1"/>
    <col min="16131" max="16131" width="15.28515625" style="1" customWidth="1"/>
    <col min="16132" max="16132" width="23.85546875" style="1" customWidth="1"/>
    <col min="16133" max="16376" width="9.140625" style="1"/>
    <col min="16377" max="16377" width="35.7109375" style="1" customWidth="1"/>
    <col min="16378" max="16378" width="11.42578125" style="1" customWidth="1"/>
    <col min="16379" max="16379" width="12.140625" style="1" customWidth="1"/>
    <col min="16380" max="16380" width="12.85546875" style="1" customWidth="1"/>
    <col min="16381" max="16381" width="11.85546875" style="1" customWidth="1"/>
    <col min="16382" max="16382" width="12.7109375" style="1" customWidth="1"/>
    <col min="16383" max="16384" width="9.140625" style="1"/>
  </cols>
  <sheetData>
    <row r="2" spans="1:4" x14ac:dyDescent="0.2">
      <c r="A2" s="77" t="s">
        <v>77</v>
      </c>
    </row>
    <row r="5" spans="1:4" s="2" customFormat="1" x14ac:dyDescent="0.2">
      <c r="A5" s="14" t="s">
        <v>22</v>
      </c>
      <c r="B5" s="14" t="s">
        <v>24</v>
      </c>
      <c r="C5" s="14" t="s">
        <v>65</v>
      </c>
    </row>
    <row r="6" spans="1:4" s="2" customFormat="1" x14ac:dyDescent="0.2">
      <c r="A6" s="51" t="s">
        <v>9</v>
      </c>
      <c r="B6" s="52">
        <v>597</v>
      </c>
      <c r="C6" s="53">
        <f t="shared" ref="C6:C28" si="0">B6/B$28*100</f>
        <v>13.164277839029767</v>
      </c>
      <c r="D6" s="54"/>
    </row>
    <row r="7" spans="1:4" s="2" customFormat="1" x14ac:dyDescent="0.2">
      <c r="A7" s="51" t="s">
        <v>16</v>
      </c>
      <c r="B7" s="52">
        <v>551</v>
      </c>
      <c r="C7" s="53">
        <f t="shared" si="0"/>
        <v>12.14994487320838</v>
      </c>
    </row>
    <row r="8" spans="1:4" s="2" customFormat="1" x14ac:dyDescent="0.2">
      <c r="A8" s="51" t="s">
        <v>11</v>
      </c>
      <c r="B8" s="52">
        <v>504</v>
      </c>
      <c r="C8" s="53">
        <f t="shared" si="0"/>
        <v>11.1135611907387</v>
      </c>
    </row>
    <row r="9" spans="1:4" s="2" customFormat="1" x14ac:dyDescent="0.2">
      <c r="A9" s="51" t="s">
        <v>17</v>
      </c>
      <c r="B9" s="52">
        <v>462</v>
      </c>
      <c r="C9" s="53">
        <f t="shared" si="0"/>
        <v>10.187431091510474</v>
      </c>
    </row>
    <row r="10" spans="1:4" s="2" customFormat="1" x14ac:dyDescent="0.2">
      <c r="A10" s="51" t="s">
        <v>1</v>
      </c>
      <c r="B10" s="52">
        <v>365</v>
      </c>
      <c r="C10" s="53">
        <f t="shared" si="0"/>
        <v>8.0485115766262396</v>
      </c>
    </row>
    <row r="11" spans="1:4" s="2" customFormat="1" x14ac:dyDescent="0.2">
      <c r="A11" s="55" t="s">
        <v>67</v>
      </c>
      <c r="B11" s="56">
        <f>SUM(B12:B27)</f>
        <v>2056</v>
      </c>
      <c r="C11" s="57">
        <f t="shared" si="0"/>
        <v>45.336273428886436</v>
      </c>
      <c r="D11" s="54"/>
    </row>
    <row r="12" spans="1:4" s="2" customFormat="1" x14ac:dyDescent="0.2">
      <c r="A12" s="15" t="s">
        <v>8</v>
      </c>
      <c r="B12" s="16">
        <v>270</v>
      </c>
      <c r="C12" s="54">
        <f t="shared" si="0"/>
        <v>5.9536934950385891</v>
      </c>
    </row>
    <row r="13" spans="1:4" s="2" customFormat="1" x14ac:dyDescent="0.2">
      <c r="A13" s="15" t="s">
        <v>3</v>
      </c>
      <c r="B13" s="16">
        <v>249</v>
      </c>
      <c r="C13" s="54">
        <f t="shared" si="0"/>
        <v>5.490628445424476</v>
      </c>
    </row>
    <row r="14" spans="1:4" s="2" customFormat="1" x14ac:dyDescent="0.2">
      <c r="A14" s="15" t="s">
        <v>6</v>
      </c>
      <c r="B14" s="16">
        <v>231</v>
      </c>
      <c r="C14" s="54">
        <f t="shared" si="0"/>
        <v>5.093715545755237</v>
      </c>
    </row>
    <row r="15" spans="1:4" s="2" customFormat="1" x14ac:dyDescent="0.2">
      <c r="A15" s="15" t="s">
        <v>12</v>
      </c>
      <c r="B15" s="16">
        <v>204</v>
      </c>
      <c r="C15" s="54">
        <f t="shared" si="0"/>
        <v>4.4983461962513775</v>
      </c>
    </row>
    <row r="16" spans="1:4" s="2" customFormat="1" ht="16.899999999999999" customHeight="1" x14ac:dyDescent="0.2">
      <c r="A16" s="15" t="s">
        <v>7</v>
      </c>
      <c r="B16" s="16">
        <v>198</v>
      </c>
      <c r="C16" s="54">
        <f t="shared" si="0"/>
        <v>4.3660418963616321</v>
      </c>
    </row>
    <row r="17" spans="1:3" s="2" customFormat="1" x14ac:dyDescent="0.2">
      <c r="A17" s="15" t="s">
        <v>19</v>
      </c>
      <c r="B17" s="16">
        <v>173</v>
      </c>
      <c r="C17" s="54">
        <f t="shared" si="0"/>
        <v>3.8147739801543548</v>
      </c>
    </row>
    <row r="18" spans="1:3" s="2" customFormat="1" x14ac:dyDescent="0.2">
      <c r="A18" s="15" t="s">
        <v>10</v>
      </c>
      <c r="B18" s="16">
        <v>148</v>
      </c>
      <c r="C18" s="54">
        <f t="shared" si="0"/>
        <v>3.2635060639470783</v>
      </c>
    </row>
    <row r="19" spans="1:3" s="2" customFormat="1" x14ac:dyDescent="0.2">
      <c r="A19" s="15" t="s">
        <v>5</v>
      </c>
      <c r="B19" s="16">
        <v>103</v>
      </c>
      <c r="C19" s="54">
        <f t="shared" si="0"/>
        <v>2.2712238147739803</v>
      </c>
    </row>
    <row r="20" spans="1:3" s="2" customFormat="1" x14ac:dyDescent="0.2">
      <c r="A20" s="15" t="s">
        <v>2</v>
      </c>
      <c r="B20" s="16">
        <v>85</v>
      </c>
      <c r="C20" s="54">
        <f t="shared" si="0"/>
        <v>1.8743109151047408</v>
      </c>
    </row>
    <row r="21" spans="1:3" s="2" customFormat="1" x14ac:dyDescent="0.2">
      <c r="A21" s="15" t="s">
        <v>13</v>
      </c>
      <c r="B21" s="16">
        <v>81</v>
      </c>
      <c r="C21" s="54">
        <f t="shared" si="0"/>
        <v>1.7861080485115766</v>
      </c>
    </row>
    <row r="22" spans="1:3" s="2" customFormat="1" x14ac:dyDescent="0.2">
      <c r="A22" s="15" t="s">
        <v>20</v>
      </c>
      <c r="B22" s="16">
        <v>75</v>
      </c>
      <c r="C22" s="54">
        <f t="shared" si="0"/>
        <v>1.6538037486218304</v>
      </c>
    </row>
    <row r="23" spans="1:3" s="2" customFormat="1" x14ac:dyDescent="0.2">
      <c r="A23" s="15" t="s">
        <v>15</v>
      </c>
      <c r="B23" s="16">
        <v>68</v>
      </c>
      <c r="C23" s="54">
        <f t="shared" si="0"/>
        <v>1.4994487320837926</v>
      </c>
    </row>
    <row r="24" spans="1:3" s="2" customFormat="1" x14ac:dyDescent="0.2">
      <c r="A24" s="15" t="s">
        <v>18</v>
      </c>
      <c r="B24" s="16">
        <v>62</v>
      </c>
      <c r="C24" s="54">
        <f t="shared" si="0"/>
        <v>1.3671444321940462</v>
      </c>
    </row>
    <row r="25" spans="1:3" s="2" customFormat="1" x14ac:dyDescent="0.2">
      <c r="A25" s="15" t="s">
        <v>4</v>
      </c>
      <c r="B25" s="16">
        <v>57</v>
      </c>
      <c r="C25" s="54">
        <f t="shared" si="0"/>
        <v>1.256890848952591</v>
      </c>
    </row>
    <row r="26" spans="1:3" s="2" customFormat="1" x14ac:dyDescent="0.2">
      <c r="A26" s="15" t="s">
        <v>0</v>
      </c>
      <c r="B26" s="16">
        <v>52</v>
      </c>
      <c r="C26" s="54">
        <f t="shared" si="0"/>
        <v>1.1466372657111357</v>
      </c>
    </row>
    <row r="27" spans="1:3" s="2" customFormat="1" ht="14.45" customHeight="1" x14ac:dyDescent="0.2">
      <c r="A27" s="15" t="s">
        <v>14</v>
      </c>
      <c r="B27" s="16">
        <v>0</v>
      </c>
      <c r="C27" s="54">
        <f t="shared" si="0"/>
        <v>0</v>
      </c>
    </row>
    <row r="28" spans="1:3" s="2" customFormat="1" x14ac:dyDescent="0.2">
      <c r="A28" s="17" t="s">
        <v>21</v>
      </c>
      <c r="B28" s="18">
        <v>4535</v>
      </c>
      <c r="C28" s="58">
        <f t="shared" si="0"/>
        <v>100</v>
      </c>
    </row>
    <row r="29" spans="1:3" s="2" customFormat="1" x14ac:dyDescent="0.2">
      <c r="A29" s="19"/>
      <c r="B29" s="20"/>
    </row>
    <row r="49" spans="1:1" x14ac:dyDescent="0.2">
      <c r="A49" s="78" t="s">
        <v>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1. Successo formativo</vt:lpstr>
      <vt:lpstr>2. Diplomati IV anno</vt:lpstr>
      <vt:lpstr>3. Qualificati per figure</vt:lpstr>
      <vt:lpstr>4. Diplomati per figure</vt:lpstr>
    </vt:vector>
  </TitlesOfParts>
  <Company>Olidata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Crispolti Emmanuele</dc:creator>
  <cp:lastModifiedBy>Cusmai Mario</cp:lastModifiedBy>
  <dcterms:created xsi:type="dcterms:W3CDTF">2013-12-09T13:25:07Z</dcterms:created>
  <dcterms:modified xsi:type="dcterms:W3CDTF">2014-01-29T09:32:37Z</dcterms:modified>
</cp:coreProperties>
</file>