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hidePivotFieldList="1" defaultThemeVersion="124226"/>
  <bookViews>
    <workbookView xWindow="0" yWindow="298" windowWidth="16839" windowHeight="11663" tabRatio="622"/>
  </bookViews>
  <sheets>
    <sheet name="Indice generale" sheetId="45" r:id="rId1"/>
    <sheet name="Tabella 41" sheetId="150" r:id="rId2"/>
    <sheet name="Tabella 42" sheetId="151" r:id="rId3"/>
    <sheet name="Tabella 43" sheetId="152" r:id="rId4"/>
    <sheet name="Tabella 44" sheetId="153" r:id="rId5"/>
    <sheet name="Tabella 45" sheetId="154" r:id="rId6"/>
    <sheet name="Tabella 46" sheetId="155" r:id="rId7"/>
    <sheet name="Tabella 47" sheetId="156" r:id="rId8"/>
    <sheet name="Tabella 48" sheetId="157" r:id="rId9"/>
    <sheet name="Tabella 49" sheetId="158" r:id="rId10"/>
    <sheet name="Tabella 50" sheetId="159" r:id="rId11"/>
    <sheet name="Tabella 51" sheetId="140" r:id="rId12"/>
    <sheet name="Tabella 52" sheetId="142" r:id="rId13"/>
    <sheet name="Tabella 53" sheetId="143" r:id="rId14"/>
    <sheet name="Tabella 54" sheetId="144" r:id="rId15"/>
    <sheet name="Tabella 55" sheetId="127" r:id="rId16"/>
    <sheet name="Tabella 56" sheetId="126" r:id="rId17"/>
    <sheet name="Foglio1" sheetId="146" r:id="rId18"/>
  </sheets>
  <definedNames>
    <definedName name="_Toc390422635" localSheetId="14">'Tabella 54'!$A$44</definedName>
    <definedName name="_xlnm.Print_Area" localSheetId="0">'Indice generale'!$A$1:$A$36</definedName>
  </definedNames>
  <calcPr calcId="145621"/>
  <customWorkbookViews>
    <customWorkbookView name="Prova" guid="{17CE21B7-8468-4AC8-A481-E4FA72E98FF7}" maximized="1" windowWidth="1276" windowHeight="770" tabRatio="629" activeSheetId="94"/>
  </customWorkbookViews>
</workbook>
</file>

<file path=xl/calcChain.xml><?xml version="1.0" encoding="utf-8"?>
<calcChain xmlns="http://schemas.openxmlformats.org/spreadsheetml/2006/main">
  <c r="I27" i="150" l="1"/>
  <c r="H27" i="150"/>
  <c r="I26" i="150"/>
  <c r="H26" i="150"/>
  <c r="I25" i="150"/>
  <c r="H25" i="150"/>
  <c r="I24" i="150"/>
  <c r="H24" i="150"/>
  <c r="I23" i="150"/>
  <c r="H23" i="150"/>
  <c r="I22" i="150"/>
  <c r="H22" i="150"/>
  <c r="I21" i="150"/>
  <c r="H21" i="150"/>
  <c r="I20" i="150"/>
  <c r="H20" i="150"/>
  <c r="I19" i="150"/>
  <c r="H19" i="150"/>
  <c r="I18" i="150"/>
  <c r="H18" i="150"/>
  <c r="I17" i="150"/>
  <c r="H17" i="150"/>
  <c r="I16" i="150"/>
  <c r="H16" i="150"/>
  <c r="I15" i="150"/>
  <c r="H15" i="150"/>
  <c r="I14" i="150"/>
  <c r="H14" i="150"/>
  <c r="I13" i="150"/>
  <c r="H13" i="150"/>
  <c r="I12" i="150"/>
  <c r="H12" i="150"/>
  <c r="I11" i="150"/>
  <c r="H11" i="150"/>
  <c r="I10" i="150"/>
  <c r="H10" i="150"/>
  <c r="I9" i="150"/>
  <c r="H9" i="150"/>
  <c r="I8" i="150"/>
  <c r="H8" i="150"/>
  <c r="I7" i="150"/>
  <c r="H7" i="150"/>
  <c r="I6" i="150"/>
  <c r="H6" i="150"/>
  <c r="I5" i="150"/>
  <c r="H5" i="150"/>
  <c r="F18" i="126" l="1"/>
  <c r="C18" i="126"/>
  <c r="B18" i="126"/>
  <c r="E18" i="126"/>
  <c r="D18" i="126"/>
</calcChain>
</file>

<file path=xl/sharedStrings.xml><?xml version="1.0" encoding="utf-8"?>
<sst xmlns="http://schemas.openxmlformats.org/spreadsheetml/2006/main" count="373" uniqueCount="129">
  <si>
    <t>con un contratto di collaborazione coordinata e continuativa (con o senza progetto)</t>
  </si>
  <si>
    <t>con un contratto a termine inquadrato in un contratto collettivo nazionale</t>
  </si>
  <si>
    <t>con un altro tipo di contratto a termine</t>
  </si>
  <si>
    <t>con un contratto a tempo indeterminato</t>
  </si>
  <si>
    <t>impiegato ad alta o media qualificazione (ad es. tecnico analista dati, ecc.)</t>
  </si>
  <si>
    <t>operaio specializzato ( ad es. saldatore, idraulico, elettricista, ecc.)</t>
  </si>
  <si>
    <t xml:space="preserve">operaio generico senza specifica qualificazione (ad es. operaio, barista ecc.)  </t>
  </si>
  <si>
    <t>contratto di inserimento lavorativo</t>
  </si>
  <si>
    <t>contratto di apprendistato</t>
  </si>
  <si>
    <t>presso agenzia interinale/ con un contratto di somministrazione</t>
  </si>
  <si>
    <t>Tipo di contratto</t>
  </si>
  <si>
    <t>altro</t>
  </si>
  <si>
    <t>v.a.</t>
  </si>
  <si>
    <t>Totale</t>
  </si>
  <si>
    <t>Nord Ovest</t>
  </si>
  <si>
    <t>Nord Est</t>
  </si>
  <si>
    <t>Centro</t>
  </si>
  <si>
    <t>Sud e isole</t>
  </si>
  <si>
    <t>Istituzioni Formative</t>
  </si>
  <si>
    <t>Istituzioni Scolastiche</t>
  </si>
  <si>
    <t>Femmine</t>
  </si>
  <si>
    <t>Maschi</t>
  </si>
  <si>
    <t>Indice</t>
  </si>
  <si>
    <t>Industria</t>
  </si>
  <si>
    <t>Commercio</t>
  </si>
  <si>
    <t>Trasporti</t>
  </si>
  <si>
    <t>Alberghi e ristorazione</t>
  </si>
  <si>
    <t>Informazione e finanza</t>
  </si>
  <si>
    <t>Attività tecniche</t>
  </si>
  <si>
    <t>Pubblica Amministrazione e Istruzione</t>
  </si>
  <si>
    <t>Sanità</t>
  </si>
  <si>
    <t>Altri servizi</t>
  </si>
  <si>
    <t>Servizi alle famiglie</t>
  </si>
  <si>
    <t>Agroalimentare</t>
  </si>
  <si>
    <t>Meccanica, impianti e costruzioni</t>
  </si>
  <si>
    <t>Servizi alla persona</t>
  </si>
  <si>
    <t>Attività artistiche e sportive</t>
  </si>
  <si>
    <t>Costruzioni</t>
  </si>
  <si>
    <t>Cultura, informazione e tecnologie informatiche</t>
  </si>
  <si>
    <t>Manifattura e artigianato</t>
  </si>
  <si>
    <t>Servizi commerciali trasporti e logistici</t>
  </si>
  <si>
    <t>Turismo e sport</t>
  </si>
  <si>
    <t>impiegato esecutivo (ad es. addetto agli sportelli, centralinista ecc.)</t>
  </si>
  <si>
    <t>Altro</t>
  </si>
  <si>
    <t>Settore Economico dell'occupazione</t>
  </si>
  <si>
    <t>a seguito di uno stage o tirocinio presso un'azienda</t>
  </si>
  <si>
    <t>mettendo o rispondendo ad inserzioni sui giornali</t>
  </si>
  <si>
    <t>tramite internet</t>
  </si>
  <si>
    <t>per pubblico concorso</t>
  </si>
  <si>
    <t>iniziando un'attivita' autonoma (da solo o con altri)</t>
  </si>
  <si>
    <t>collaborando ad un'attivita' familiare</t>
  </si>
  <si>
    <t xml:space="preserve">Totale </t>
  </si>
  <si>
    <t>per chiamata diretta dell'azienda</t>
  </si>
  <si>
    <t>contattando di propria iniziativa il datore di lavoro (inviando curriculum, presentandosi di persona, telefonando)</t>
  </si>
  <si>
    <t>su segnalazione a datori di lavoro da parte di familiari/amici/conoscenti</t>
  </si>
  <si>
    <t>attraverso agenzie private di collocamento o agenzie di lavoro interinale</t>
  </si>
  <si>
    <t>attraverso l'iscrizione presso il Centro pubblico per l'impiego</t>
  </si>
  <si>
    <t>Livello di inquadramento</t>
  </si>
  <si>
    <t>senza contratto</t>
  </si>
  <si>
    <t>Area professionale di qualifica *</t>
  </si>
  <si>
    <t>Canale di ricerca del lavoro</t>
  </si>
  <si>
    <t>iniziando un'attività autonoma (da solo o con altri)</t>
  </si>
  <si>
    <t>collaborando ad un'attività familiare</t>
  </si>
  <si>
    <t>su segnalazione di docenti del corso di formazione che frequenti/hai frequentato</t>
  </si>
  <si>
    <t>su segnalazione a datori di lavoro da parte della scuola/di insegnanti</t>
  </si>
  <si>
    <t>con un contratto di prestazione d'opera occasionale</t>
  </si>
  <si>
    <t>Agricoltura</t>
  </si>
  <si>
    <t xml:space="preserve">Tabella 51 - Ultimo lavoro da dipendente e parasubordinato dei disoccupati a 3 anni dalla qualifica per tipo di professione ed area geografica - a.f. 2008/2009  (v.a.) </t>
  </si>
  <si>
    <t>Tabella 54 - Settore economico dell’ultimo lavoro dei disoccupati a 3 anni dalla qualifica per area professionale di qualifica - a.f. 2008/09 (v.a.)</t>
  </si>
  <si>
    <t xml:space="preserve">Tabella 55 - Canale di ricerca del lavoro a 3 anni dalla qualifica da parte dei disoccupati per struttura formativa e genere -  a.f. 2008/2009 (v.a.) </t>
  </si>
  <si>
    <t xml:space="preserve">Tabella 56 - Canale di ricerca del lavoro a 3 anni dalla qualifica da parte dei disoccupati per area geografica -  a.f. 2008/2009 (v.a.) </t>
  </si>
  <si>
    <t xml:space="preserve">Tabella 53 - Ultimo lavoro da dipendente dei disoccupati a 3 anni dalla qualifica per livello di inquadramento professionale ed area geografica - a.f. 2008/2009 (v.a.) </t>
  </si>
  <si>
    <t xml:space="preserve">Tabella 52 - Ultimo lavoro da dipendente dei disoccupati a 3 anni dalla qualifica per livello di inquadramento professionale, struttura formativa e genere - a.f. 2008/2009  (v.a.) </t>
  </si>
  <si>
    <r>
      <t xml:space="preserve">* Come è noto, le qualifiche dei percorsi triennali sono riferibili al Repertorio dell’offerta di IeFP definito nell’Accordo del 27 luglio 2011 e successive modifiche. Per evitare una eccessiva polverizzazione dei dati suddivisi nelle 22 figure professionali del Repertorio, le tipologie di qualifica sono state classificate secondo le Aree economiche e professionali, come da Allegato B del Decreto Interministeriale sugli IFTS del 7 febbraio 2013. In tale allegato (tavola di correlazione) le qualifiche di IeFP, nonché i diplomi quadriennali, i titoli rilasciati dagli istituti tecnici, professionali e dagli IFTS sono stati raggruppati in 7 Aree economiche e professionali. In particolare, per le qualifiche triennali la classificazione è la seguente: </t>
    </r>
    <r>
      <rPr>
        <b/>
        <sz val="8"/>
        <rFont val="Tahoma"/>
        <family val="2"/>
      </rPr>
      <t>1.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Agro alimentare</t>
    </r>
    <r>
      <rPr>
        <sz val="8"/>
        <rFont val="Tahoma"/>
        <family val="2"/>
      </rPr>
      <t xml:space="preserve">: Operatore della trasformazione agroalimentare; Operatore agricolo; Operatore del mare e delle acque dolci. </t>
    </r>
    <r>
      <rPr>
        <b/>
        <sz val="8"/>
        <rFont val="Tahoma"/>
        <family val="2"/>
      </rPr>
      <t>2.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Manifattura e artigianato</t>
    </r>
    <r>
      <rPr>
        <sz val="8"/>
        <rFont val="Tahoma"/>
        <family val="2"/>
      </rPr>
      <t xml:space="preserve">: Operatore del legno, Operatore delle lavorazioni artistiche, Operatore dell'abbigliamento, Operatore delle calzature, Operatore delle produzioni chimiche. </t>
    </r>
    <r>
      <rPr>
        <b/>
        <sz val="8"/>
        <rFont val="Tahoma"/>
        <family val="2"/>
      </rPr>
      <t>3.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Meccanica, impianti e costruzioni</t>
    </r>
    <r>
      <rPr>
        <sz val="8"/>
        <rFont val="Tahoma"/>
        <family val="2"/>
      </rPr>
      <t xml:space="preserve">: Operatore edile, Operatore meccanico, Operatore alla riparazione dei veicoli a motore, Operatore del montaggio e della manutenzione di imbarcazioni da diporto, Operatore elettrico, Operatore elettronico, Operatore di impianti termoidraulici. </t>
    </r>
    <r>
      <rPr>
        <b/>
        <sz val="8"/>
        <rFont val="Tahoma"/>
        <family val="2"/>
      </rPr>
      <t>4. Cultura, informazione e tecnologie informatiche</t>
    </r>
    <r>
      <rPr>
        <sz val="8"/>
        <rFont val="Tahoma"/>
        <family val="2"/>
      </rPr>
      <t xml:space="preserve">: Operatore grafico. </t>
    </r>
    <r>
      <rPr>
        <b/>
        <sz val="8"/>
        <rFont val="Tahoma"/>
        <family val="2"/>
      </rPr>
      <t>5. Servizi commerciali</t>
    </r>
    <r>
      <rPr>
        <sz val="8"/>
        <rFont val="Tahoma"/>
        <family val="2"/>
      </rPr>
      <t xml:space="preserve">, </t>
    </r>
    <r>
      <rPr>
        <b/>
        <sz val="8"/>
        <rFont val="Tahoma"/>
        <family val="2"/>
      </rPr>
      <t xml:space="preserve">trasporti e logistica: </t>
    </r>
    <r>
      <rPr>
        <sz val="8"/>
        <rFont val="Tahoma"/>
        <family val="2"/>
      </rPr>
      <t xml:space="preserve">Operatore dei sistemi e dei servizi logistici, Operatore amministrativo-segretariale, Operatore ai servizi di vendita. </t>
    </r>
    <r>
      <rPr>
        <b/>
        <sz val="8"/>
        <rFont val="Tahoma"/>
        <family val="2"/>
      </rPr>
      <t>6.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Turismo e sport</t>
    </r>
    <r>
      <rPr>
        <sz val="8"/>
        <rFont val="Tahoma"/>
        <family val="2"/>
      </rPr>
      <t xml:space="preserve">: Operatore della ristorazione, Operatore ai servizi di promozione e accoglienza turistica. </t>
    </r>
    <r>
      <rPr>
        <b/>
        <sz val="8"/>
        <rFont val="Tahoma"/>
        <family val="2"/>
      </rPr>
      <t>7. Servizi alla persona:</t>
    </r>
    <r>
      <rPr>
        <sz val="8"/>
        <rFont val="Tahoma"/>
        <family val="2"/>
      </rPr>
      <t xml:space="preserve"> Operatore del benessere</t>
    </r>
  </si>
  <si>
    <t>nota: il numero totale dei disoccupati è 1.183  tuttavia 157 intervistati rispondono di non aver mai lavorato</t>
  </si>
  <si>
    <t>Tabella 41 - Disoccupati a 3 anni dalla qualifica per tipologia di qualifica professionale, struttura formativa e genere - a.f. 2008/09 (v.a.)</t>
  </si>
  <si>
    <t>Tipologia di qualifica professionale</t>
  </si>
  <si>
    <t xml:space="preserve">operatore abbigliamento  </t>
  </si>
  <si>
    <t>operatore delle produzioni chimiche</t>
  </si>
  <si>
    <t>operatore edile</t>
  </si>
  <si>
    <t>operatore elettrico</t>
  </si>
  <si>
    <t>operatore elettronico</t>
  </si>
  <si>
    <t>operatore grafico</t>
  </si>
  <si>
    <t>operatore di impianti termoidraulici</t>
  </si>
  <si>
    <t>operatore delle lavorazioni artistiche</t>
  </si>
  <si>
    <t>operatore del legno</t>
  </si>
  <si>
    <t>operatore alla riparazione dei veicoli a motore</t>
  </si>
  <si>
    <t>operatore meccanico</t>
  </si>
  <si>
    <t>operatore del benessere</t>
  </si>
  <si>
    <t>operatore della ristorazione</t>
  </si>
  <si>
    <t>operatore ai servizi di promozione e accoglienza</t>
  </si>
  <si>
    <t>operatore amministrativo-segretariale</t>
  </si>
  <si>
    <t>operatore ai servizi di vendita</t>
  </si>
  <si>
    <t>operatore dei sistemi e dei servizi logistici</t>
  </si>
  <si>
    <t>operatore della trasformazione agroalimentare</t>
  </si>
  <si>
    <t>operatore agricolo</t>
  </si>
  <si>
    <t>operatore dei servizi sociali</t>
  </si>
  <si>
    <t>operatore odontotecnico</t>
  </si>
  <si>
    <t>Tabella 42 - Disoccupati a 3 anni dalla qualifica per tipologia di qualifica professionale ed area geografica - a.f. 2008/09 (v.a.)</t>
  </si>
  <si>
    <t>Tabella 43 - Disoccupati a 3 anni dalla qualifica con uno o più esperienze lavorative per struttura formativa e genere - a.f. 2008/09 (v.a.)</t>
  </si>
  <si>
    <t>Dopo il conseguimento della qualifica professionale, hai svolto qualche lavoro?</t>
  </si>
  <si>
    <t xml:space="preserve">Sì, uno  </t>
  </si>
  <si>
    <t xml:space="preserve">Sì, due </t>
  </si>
  <si>
    <t xml:space="preserve">Sì, tre  </t>
  </si>
  <si>
    <t xml:space="preserve">Sì, più di tre  </t>
  </si>
  <si>
    <t xml:space="preserve">No, nessuno  </t>
  </si>
  <si>
    <t>Tabella 44 - Disoccupati a 3 anni dalla qualifica con uno o più esperienze lavorative per area geografica - a.f. 2008/09 (v.a.)</t>
  </si>
  <si>
    <t xml:space="preserve">Tabella 45 - Coincidenza tra il primo e l’ultimo lavoro svolto da chi è disoccupato a 3 anni dalla qualifica -  a.f. 2008/2009 (v.a.) </t>
  </si>
  <si>
    <t xml:space="preserve">  L'ultimo lavoro che hai svolto, coincide con il tuo primo lavoro?</t>
  </si>
  <si>
    <t>Sì</t>
  </si>
  <si>
    <t>No</t>
  </si>
  <si>
    <t>Tabella 46 - Posizione occupazionale dell'ultimo impiego dei disoccupati a 3 anni dalla qualifica per struttura formativa e  genere - a.f. 2008/09 (v.a.)</t>
  </si>
  <si>
    <t>Posizione occupazionale dell’ultimo lavoro svolto</t>
  </si>
  <si>
    <t>Autonomo</t>
  </si>
  <si>
    <t xml:space="preserve">Dipendente </t>
  </si>
  <si>
    <t>Parasubordinato</t>
  </si>
  <si>
    <t xml:space="preserve">Tabella 47 - Posizione occupazionale dell'ultimo impiego dei disoccupati a 3 anni dalla qualifica per area geografica - a.f. 2008/2009  (v.a.) </t>
  </si>
  <si>
    <t xml:space="preserve">Tabella 48 - Ultimo lavoro di tipo autonomo dei disoccupati a 3 anni dalla qualifica per tipo di professione, struttura formativa e genere - a.f. 2008/2009  (v.a.) </t>
  </si>
  <si>
    <t>Tipo di professione</t>
  </si>
  <si>
    <t>Artigiano</t>
  </si>
  <si>
    <t>Commerciante</t>
  </si>
  <si>
    <t xml:space="preserve">Imprenditore  </t>
  </si>
  <si>
    <t>coltivatore diretto</t>
  </si>
  <si>
    <t>Coadiuvante nell'azienda di un familiare</t>
  </si>
  <si>
    <t>Lavoratore autonomo senza specifica qualificazione (ad es. traslocatore ecc.)</t>
  </si>
  <si>
    <t xml:space="preserve">Tabella 49 - Ultimo lavoro di tipo autonomo dei disoccupati a 3 anni dalla qualifica per tipo di professione ed area geografica - a.f. 2008/2009  (v.a.) </t>
  </si>
  <si>
    <t xml:space="preserve">Tabella 50 - Ultimo lavoro da dipendente e parasubordinato dei disoccupati a 3 anni dalla qualifica per tipo di professione, per struttura formativa e genere - a.f. 2008/2009  (v.a.) </t>
  </si>
  <si>
    <t>lavori con un accordo verbale senza contratto</t>
  </si>
  <si>
    <t>Fonte: ISFOL, Seconda indagine sugli esiti occupazionali dei qualificati nei percorsi di IeFP (settembre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</si>
</sst>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##0"/>
    <numFmt numFmtId="165" formatCode="#,##0_ ;\-#,##0\ "/>
    <numFmt numFmtId="166" formatCode="_-* #,##0_-;\-* #,##0_-;_-* &quot;-&quot;??_-;_-@_-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color indexed="17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i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/>
      <top/>
      <bottom style="thick">
        <color indexed="5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2" applyFont="1" applyAlignment="1">
      <alignment vertical="top" wrapText="1"/>
    </xf>
    <xf numFmtId="0" fontId="1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12" fillId="0" borderId="0" xfId="0" applyFont="1"/>
    <xf numFmtId="0" fontId="13" fillId="0" borderId="0" xfId="0" applyFont="1"/>
    <xf numFmtId="0" fontId="8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 wrapText="1"/>
    </xf>
    <xf numFmtId="3" fontId="1" fillId="0" borderId="1" xfId="2" applyNumberForma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7" fillId="0" borderId="1" xfId="2" applyNumberFormat="1" applyFont="1" applyBorder="1" applyAlignment="1">
      <alignment horizontal="center" vertical="center"/>
    </xf>
    <xf numFmtId="3" fontId="1" fillId="0" borderId="1" xfId="2" applyNumberFormat="1" applyBorder="1" applyAlignment="1">
      <alignment horizontal="center" vertical="center" wrapText="1"/>
    </xf>
    <xf numFmtId="3" fontId="12" fillId="0" borderId="1" xfId="2" applyNumberFormat="1" applyFont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1" fillId="0" borderId="0" xfId="2"/>
    <xf numFmtId="0" fontId="5" fillId="0" borderId="1" xfId="2" applyFont="1" applyFill="1" applyBorder="1" applyAlignment="1">
      <alignment horizontal="center" vertical="center" wrapText="1"/>
    </xf>
    <xf numFmtId="0" fontId="1" fillId="0" borderId="1" xfId="2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1" fillId="0" borderId="0" xfId="2" applyAlignment="1"/>
    <xf numFmtId="0" fontId="1" fillId="0" borderId="1" xfId="2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12" fillId="0" borderId="0" xfId="2" applyFont="1"/>
    <xf numFmtId="0" fontId="1" fillId="0" borderId="0" xfId="2" applyBorder="1"/>
    <xf numFmtId="0" fontId="5" fillId="0" borderId="0" xfId="2" applyFont="1" applyFill="1" applyBorder="1" applyAlignment="1">
      <alignment horizontal="center" vertical="top" wrapText="1"/>
    </xf>
    <xf numFmtId="0" fontId="8" fillId="0" borderId="1" xfId="2" applyFont="1" applyBorder="1" applyAlignment="1">
      <alignment horizontal="left" vertical="center" wrapText="1"/>
    </xf>
    <xf numFmtId="165" fontId="8" fillId="0" borderId="1" xfId="3" applyNumberFormat="1" applyFont="1" applyBorder="1" applyAlignment="1">
      <alignment horizontal="center" vertical="center"/>
    </xf>
    <xf numFmtId="165" fontId="12" fillId="0" borderId="1" xfId="3" applyNumberFormat="1" applyFont="1" applyBorder="1" applyAlignment="1">
      <alignment horizontal="center" vertical="center"/>
    </xf>
    <xf numFmtId="166" fontId="1" fillId="0" borderId="0" xfId="2" applyNumberFormat="1"/>
    <xf numFmtId="166" fontId="1" fillId="0" borderId="0" xfId="2" applyNumberFormat="1" applyBorder="1"/>
    <xf numFmtId="0" fontId="10" fillId="0" borderId="1" xfId="2" applyFont="1" applyBorder="1" applyAlignment="1">
      <alignment horizontal="left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8" fillId="0" borderId="1" xfId="2" applyFont="1" applyBorder="1" applyAlignment="1">
      <alignment horizontal="left" vertical="center" wrapText="1"/>
    </xf>
    <xf numFmtId="164" fontId="18" fillId="0" borderId="1" xfId="2" applyNumberFormat="1" applyFont="1" applyBorder="1" applyAlignment="1">
      <alignment horizontal="center" vertical="center"/>
    </xf>
    <xf numFmtId="0" fontId="16" fillId="0" borderId="1" xfId="2" applyFont="1" applyBorder="1" applyAlignment="1">
      <alignment horizontal="left" vertical="center" wrapText="1"/>
    </xf>
    <xf numFmtId="164" fontId="16" fillId="0" borderId="1" xfId="2" applyNumberFormat="1" applyFont="1" applyBorder="1" applyAlignment="1">
      <alignment horizontal="center" vertical="center"/>
    </xf>
    <xf numFmtId="164" fontId="17" fillId="0" borderId="1" xfId="2" applyNumberFormat="1" applyFont="1" applyBorder="1" applyAlignment="1">
      <alignment horizontal="center" vertical="center"/>
    </xf>
    <xf numFmtId="0" fontId="1" fillId="0" borderId="0" xfId="2" applyFont="1" applyFill="1"/>
    <xf numFmtId="0" fontId="12" fillId="0" borderId="1" xfId="2" applyFont="1" applyBorder="1" applyAlignment="1">
      <alignment horizontal="left" vertical="center" wrapText="1"/>
    </xf>
    <xf numFmtId="164" fontId="12" fillId="0" borderId="1" xfId="2" applyNumberFormat="1" applyFont="1" applyBorder="1" applyAlignment="1">
      <alignment horizontal="center" vertical="center"/>
    </xf>
    <xf numFmtId="165" fontId="16" fillId="0" borderId="1" xfId="3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/>
    </xf>
    <xf numFmtId="0" fontId="12" fillId="0" borderId="0" xfId="2" applyFont="1" applyBorder="1" applyAlignment="1">
      <alignment vertical="center" wrapText="1"/>
    </xf>
    <xf numFmtId="0" fontId="4" fillId="0" borderId="1" xfId="2" applyFont="1" applyBorder="1" applyAlignment="1">
      <alignment horizontal="left" vertical="center"/>
    </xf>
    <xf numFmtId="0" fontId="4" fillId="0" borderId="0" xfId="2" applyFont="1"/>
    <xf numFmtId="0" fontId="4" fillId="0" borderId="0" xfId="2" applyFont="1" applyAlignment="1">
      <alignment wrapText="1"/>
    </xf>
    <xf numFmtId="0" fontId="1" fillId="0" borderId="0" xfId="2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1" fillId="0" borderId="0" xfId="2" applyFont="1" applyBorder="1" applyAlignment="1">
      <alignment horizontal="left"/>
    </xf>
    <xf numFmtId="0" fontId="5" fillId="0" borderId="7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left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" fillId="0" borderId="0" xfId="2" applyFont="1" applyBorder="1" applyAlignment="1">
      <alignment horizontal="left" wrapText="1"/>
    </xf>
    <xf numFmtId="0" fontId="10" fillId="0" borderId="1" xfId="2" applyFont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wrapText="1"/>
    </xf>
    <xf numFmtId="0" fontId="16" fillId="0" borderId="1" xfId="2" applyFont="1" applyBorder="1" applyAlignment="1">
      <alignment horizontal="left" vertical="center" wrapText="1"/>
    </xf>
    <xf numFmtId="0" fontId="17" fillId="0" borderId="1" xfId="2" applyFont="1" applyBorder="1" applyAlignment="1">
      <alignment horizontal="left" vertical="center"/>
    </xf>
    <xf numFmtId="0" fontId="17" fillId="0" borderId="1" xfId="2" applyFont="1" applyFill="1" applyBorder="1" applyAlignment="1">
      <alignment horizontal="center" vertical="center" wrapText="1"/>
    </xf>
    <xf numFmtId="0" fontId="12" fillId="0" borderId="2" xfId="2" applyFont="1" applyBorder="1" applyAlignment="1">
      <alignment horizontal="left" vertical="center" wrapText="1"/>
    </xf>
    <xf numFmtId="0" fontId="12" fillId="0" borderId="6" xfId="2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vertical="center" wrapText="1"/>
    </xf>
    <xf numFmtId="0" fontId="18" fillId="0" borderId="0" xfId="2" applyFont="1" applyFill="1" applyBorder="1" applyAlignment="1">
      <alignment horizontal="left" vertical="top"/>
    </xf>
    <xf numFmtId="0" fontId="8" fillId="0" borderId="0" xfId="2" applyFont="1" applyFill="1" applyBorder="1" applyAlignment="1">
      <alignment horizontal="left" vertical="top" wrapText="1"/>
    </xf>
    <xf numFmtId="0" fontId="4" fillId="0" borderId="0" xfId="2" applyFont="1" applyBorder="1" applyAlignment="1">
      <alignment horizontal="left" wrapText="1"/>
    </xf>
    <xf numFmtId="0" fontId="5" fillId="0" borderId="1" xfId="2" applyFont="1" applyBorder="1" applyAlignment="1">
      <alignment horizontal="left" vertical="center"/>
    </xf>
    <xf numFmtId="0" fontId="5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5" fillId="0" borderId="1" xfId="2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</cellXfs>
  <cellStyles count="4">
    <cellStyle name="Migliaia 2" xfId="3"/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92D050"/>
  </sheetPr>
  <dimension ref="A3:A36"/>
  <sheetViews>
    <sheetView showGridLines="0" tabSelected="1" zoomScaleNormal="100" zoomScaleSheetLayoutView="75" workbookViewId="0">
      <pane ySplit="3" topLeftCell="A4" activePane="bottomLeft" state="frozen"/>
      <selection pane="bottomLeft" activeCell="A5" sqref="A5"/>
    </sheetView>
  </sheetViews>
  <sheetFormatPr defaultColWidth="9.125" defaultRowHeight="12.35" x14ac:dyDescent="0.2"/>
  <cols>
    <col min="1" max="1" width="110.625" style="2" customWidth="1"/>
    <col min="2" max="16384" width="9.125" style="1"/>
  </cols>
  <sheetData>
    <row r="3" spans="1:1" ht="14.95" thickBot="1" x14ac:dyDescent="0.25">
      <c r="A3" s="6" t="s">
        <v>22</v>
      </c>
    </row>
    <row r="4" spans="1:1" ht="13" thickTop="1" x14ac:dyDescent="0.2"/>
    <row r="5" spans="1:1" ht="24.65" x14ac:dyDescent="0.2">
      <c r="A5" s="13" t="s">
        <v>75</v>
      </c>
    </row>
    <row r="6" spans="1:1" x14ac:dyDescent="0.2">
      <c r="A6" s="13"/>
    </row>
    <row r="7" spans="1:1" x14ac:dyDescent="0.2">
      <c r="A7" s="13" t="s">
        <v>98</v>
      </c>
    </row>
    <row r="8" spans="1:1" x14ac:dyDescent="0.2">
      <c r="A8" s="13"/>
    </row>
    <row r="9" spans="1:1" ht="24.65" x14ac:dyDescent="0.2">
      <c r="A9" s="13" t="s">
        <v>99</v>
      </c>
    </row>
    <row r="10" spans="1:1" x14ac:dyDescent="0.2">
      <c r="A10" s="13"/>
    </row>
    <row r="11" spans="1:1" x14ac:dyDescent="0.2">
      <c r="A11" s="13" t="s">
        <v>106</v>
      </c>
    </row>
    <row r="12" spans="1:1" x14ac:dyDescent="0.2">
      <c r="A12" s="13"/>
    </row>
    <row r="13" spans="1:1" x14ac:dyDescent="0.2">
      <c r="A13" s="13" t="s">
        <v>107</v>
      </c>
    </row>
    <row r="14" spans="1:1" x14ac:dyDescent="0.2">
      <c r="A14" s="13"/>
    </row>
    <row r="15" spans="1:1" ht="24.65" x14ac:dyDescent="0.2">
      <c r="A15" s="13" t="s">
        <v>111</v>
      </c>
    </row>
    <row r="16" spans="1:1" x14ac:dyDescent="0.2">
      <c r="A16" s="13"/>
    </row>
    <row r="17" spans="1:1" ht="24.65" x14ac:dyDescent="0.2">
      <c r="A17" s="13" t="s">
        <v>116</v>
      </c>
    </row>
    <row r="18" spans="1:1" x14ac:dyDescent="0.2">
      <c r="A18" s="13"/>
    </row>
    <row r="19" spans="1:1" ht="24.65" x14ac:dyDescent="0.2">
      <c r="A19" s="13" t="s">
        <v>117</v>
      </c>
    </row>
    <row r="20" spans="1:1" x14ac:dyDescent="0.2">
      <c r="A20" s="13"/>
    </row>
    <row r="21" spans="1:1" ht="24.65" x14ac:dyDescent="0.2">
      <c r="A21" s="13" t="s">
        <v>125</v>
      </c>
    </row>
    <row r="22" spans="1:1" x14ac:dyDescent="0.2">
      <c r="A22" s="13"/>
    </row>
    <row r="23" spans="1:1" ht="24.65" x14ac:dyDescent="0.2">
      <c r="A23" s="13" t="s">
        <v>126</v>
      </c>
    </row>
    <row r="24" spans="1:1" x14ac:dyDescent="0.2">
      <c r="A24" s="5"/>
    </row>
    <row r="25" spans="1:1" ht="27.25" customHeight="1" x14ac:dyDescent="0.2">
      <c r="A25" s="7" t="s">
        <v>67</v>
      </c>
    </row>
    <row r="26" spans="1:1" x14ac:dyDescent="0.2">
      <c r="A26" s="5"/>
    </row>
    <row r="27" spans="1:1" ht="13" customHeight="1" x14ac:dyDescent="0.2">
      <c r="A27" s="8" t="s">
        <v>72</v>
      </c>
    </row>
    <row r="28" spans="1:1" x14ac:dyDescent="0.2">
      <c r="A28" s="5"/>
    </row>
    <row r="29" spans="1:1" ht="15.6" customHeight="1" x14ac:dyDescent="0.2">
      <c r="A29" s="13" t="s">
        <v>71</v>
      </c>
    </row>
    <row r="30" spans="1:1" x14ac:dyDescent="0.2">
      <c r="A30" s="5"/>
    </row>
    <row r="31" spans="1:1" ht="24.65" x14ac:dyDescent="0.2">
      <c r="A31" s="9" t="s">
        <v>68</v>
      </c>
    </row>
    <row r="32" spans="1:1" x14ac:dyDescent="0.2">
      <c r="A32" s="5"/>
    </row>
    <row r="33" spans="1:1" ht="24.65" x14ac:dyDescent="0.2">
      <c r="A33" s="9" t="s">
        <v>69</v>
      </c>
    </row>
    <row r="34" spans="1:1" x14ac:dyDescent="0.2">
      <c r="A34" s="5"/>
    </row>
    <row r="35" spans="1:1" x14ac:dyDescent="0.2">
      <c r="A35" s="7" t="s">
        <v>70</v>
      </c>
    </row>
    <row r="36" spans="1:1" x14ac:dyDescent="0.2">
      <c r="A36" s="5"/>
    </row>
  </sheetData>
  <customSheetViews>
    <customSheetView guid="{17CE21B7-8468-4AC8-A481-E4FA72E98FF7}" showPageBreaks="1" showGridLines="0" topLeftCell="A2">
      <selection activeCell="A3" sqref="A3"/>
      <pageMargins left="0.65" right="0.55118110236220474" top="0.74803149606299213" bottom="0.70866141732283472" header="0.51181102362204722" footer="0.35433070866141736"/>
      <pageSetup paperSize="9" orientation="portrait" r:id="rId1"/>
      <headerFooter alignWithMargins="0"/>
    </customSheetView>
  </customSheetViews>
  <phoneticPr fontId="2" type="noConversion"/>
  <pageMargins left="0.35433070866141736" right="0.35433070866141736" top="0.47244094488188981" bottom="0.47244094488188981" header="0.19685039370078741" footer="0.19685039370078741"/>
  <pageSetup paperSize="9" orientation="portrait" r:id="rId2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sqref="A1:F1"/>
    </sheetView>
  </sheetViews>
  <sheetFormatPr defaultRowHeight="12.35" x14ac:dyDescent="0.2"/>
  <cols>
    <col min="1" max="1" width="27.375" style="41" customWidth="1"/>
    <col min="2" max="2" width="13.125" style="41" customWidth="1"/>
    <col min="3" max="3" width="11.875" style="41" customWidth="1"/>
    <col min="4" max="4" width="10.375" style="41" customWidth="1"/>
    <col min="5" max="5" width="13.25" style="41" customWidth="1"/>
    <col min="6" max="6" width="10.375" style="41" customWidth="1"/>
    <col min="7" max="16384" width="9" style="41"/>
  </cols>
  <sheetData>
    <row r="1" spans="1:10" ht="29.2" customHeight="1" x14ac:dyDescent="0.2">
      <c r="A1" s="89" t="s">
        <v>125</v>
      </c>
      <c r="B1" s="89"/>
      <c r="C1" s="89"/>
      <c r="D1" s="89"/>
      <c r="E1" s="89"/>
      <c r="F1" s="89"/>
    </row>
    <row r="2" spans="1:10" ht="15.6" customHeight="1" x14ac:dyDescent="0.2"/>
    <row r="3" spans="1:10" ht="16.899999999999999" customHeight="1" x14ac:dyDescent="0.2">
      <c r="A3" s="40" t="s">
        <v>118</v>
      </c>
      <c r="B3" s="39" t="s">
        <v>14</v>
      </c>
      <c r="C3" s="39" t="s">
        <v>15</v>
      </c>
      <c r="D3" s="39" t="s">
        <v>16</v>
      </c>
      <c r="E3" s="39" t="s">
        <v>17</v>
      </c>
      <c r="F3" s="39" t="s">
        <v>13</v>
      </c>
    </row>
    <row r="4" spans="1:10" x14ac:dyDescent="0.2">
      <c r="A4" s="25" t="s">
        <v>119</v>
      </c>
      <c r="B4" s="28">
        <v>2</v>
      </c>
      <c r="C4" s="28"/>
      <c r="D4" s="28"/>
      <c r="E4" s="28">
        <v>3</v>
      </c>
      <c r="F4" s="28">
        <v>5</v>
      </c>
    </row>
    <row r="5" spans="1:10" x14ac:dyDescent="0.2">
      <c r="A5" s="25" t="s">
        <v>120</v>
      </c>
      <c r="B5" s="28">
        <v>5</v>
      </c>
      <c r="C5" s="28">
        <v>3</v>
      </c>
      <c r="D5" s="28"/>
      <c r="E5" s="28"/>
      <c r="F5" s="28">
        <v>8</v>
      </c>
    </row>
    <row r="6" spans="1:10" x14ac:dyDescent="0.2">
      <c r="A6" s="25" t="s">
        <v>121</v>
      </c>
      <c r="B6" s="28">
        <v>3</v>
      </c>
      <c r="C6" s="28">
        <v>1</v>
      </c>
      <c r="D6" s="28"/>
      <c r="E6" s="28">
        <v>2</v>
      </c>
      <c r="F6" s="28">
        <v>6</v>
      </c>
    </row>
    <row r="7" spans="1:10" x14ac:dyDescent="0.2">
      <c r="A7" s="25" t="s">
        <v>122</v>
      </c>
      <c r="B7" s="28"/>
      <c r="C7" s="28"/>
      <c r="D7" s="29"/>
      <c r="E7" s="28">
        <v>1</v>
      </c>
      <c r="F7" s="28">
        <v>1</v>
      </c>
    </row>
    <row r="8" spans="1:10" ht="24.65" x14ac:dyDescent="0.2">
      <c r="A8" s="25" t="s">
        <v>123</v>
      </c>
      <c r="B8" s="28">
        <v>3</v>
      </c>
      <c r="C8" s="28">
        <v>1</v>
      </c>
      <c r="D8" s="28"/>
      <c r="E8" s="28">
        <v>0</v>
      </c>
      <c r="F8" s="28">
        <v>4</v>
      </c>
    </row>
    <row r="9" spans="1:10" ht="37" x14ac:dyDescent="0.2">
      <c r="A9" s="25" t="s">
        <v>124</v>
      </c>
      <c r="B9" s="28">
        <v>17</v>
      </c>
      <c r="C9" s="28">
        <v>7</v>
      </c>
      <c r="D9" s="28">
        <v>2</v>
      </c>
      <c r="E9" s="28">
        <v>9</v>
      </c>
      <c r="F9" s="28">
        <v>35</v>
      </c>
    </row>
    <row r="10" spans="1:10" x14ac:dyDescent="0.2">
      <c r="A10" s="69" t="s">
        <v>43</v>
      </c>
      <c r="B10" s="28">
        <v>1</v>
      </c>
      <c r="C10" s="28"/>
      <c r="D10" s="28"/>
      <c r="E10" s="28">
        <v>3</v>
      </c>
      <c r="F10" s="28">
        <v>3</v>
      </c>
    </row>
    <row r="11" spans="1:10" ht="13" x14ac:dyDescent="0.2">
      <c r="A11" s="40" t="s">
        <v>13</v>
      </c>
      <c r="B11" s="30">
        <v>31</v>
      </c>
      <c r="C11" s="30">
        <v>12</v>
      </c>
      <c r="D11" s="30">
        <v>2</v>
      </c>
      <c r="E11" s="30">
        <v>17</v>
      </c>
      <c r="F11" s="30">
        <v>62</v>
      </c>
    </row>
    <row r="13" spans="1:10" ht="12.35" customHeight="1" x14ac:dyDescent="0.2">
      <c r="A13" s="94" t="s">
        <v>128</v>
      </c>
      <c r="B13" s="94"/>
      <c r="C13" s="94"/>
      <c r="D13" s="94"/>
      <c r="E13" s="94"/>
      <c r="F13" s="94"/>
      <c r="G13" s="110"/>
      <c r="H13" s="110"/>
      <c r="I13" s="110"/>
      <c r="J13" s="110"/>
    </row>
    <row r="14" spans="1:10" x14ac:dyDescent="0.2">
      <c r="A14" s="70"/>
      <c r="B14" s="70"/>
      <c r="C14" s="70"/>
      <c r="D14" s="70"/>
      <c r="E14" s="70"/>
      <c r="F14" s="70"/>
    </row>
    <row r="15" spans="1:10" x14ac:dyDescent="0.2">
      <c r="A15" s="71"/>
      <c r="B15" s="71"/>
      <c r="C15" s="71"/>
      <c r="D15" s="71"/>
      <c r="E15" s="71"/>
      <c r="F15" s="71"/>
    </row>
    <row r="16" spans="1:10" x14ac:dyDescent="0.2">
      <c r="B16" s="70"/>
      <c r="C16" s="70"/>
      <c r="D16" s="70"/>
      <c r="E16" s="70"/>
      <c r="F16" s="70"/>
    </row>
    <row r="17" spans="2:6" x14ac:dyDescent="0.2">
      <c r="B17" s="70"/>
      <c r="C17" s="70"/>
      <c r="D17" s="70"/>
      <c r="E17" s="70"/>
      <c r="F17" s="70"/>
    </row>
    <row r="18" spans="2:6" x14ac:dyDescent="0.2">
      <c r="B18" s="70"/>
      <c r="C18" s="70"/>
      <c r="D18" s="70"/>
      <c r="E18" s="70"/>
      <c r="F18" s="70"/>
    </row>
    <row r="19" spans="2:6" x14ac:dyDescent="0.2">
      <c r="B19" s="70"/>
      <c r="C19" s="70"/>
      <c r="D19" s="70"/>
      <c r="E19" s="70"/>
      <c r="F19" s="70"/>
    </row>
    <row r="28" spans="2:6" x14ac:dyDescent="0.2">
      <c r="D28" s="48"/>
    </row>
  </sheetData>
  <mergeCells count="2">
    <mergeCell ref="A1:F1"/>
    <mergeCell ref="A13:F13"/>
  </mergeCells>
  <pageMargins left="0.35433070866141736" right="0.35433070866141736" top="0.47244094488188981" bottom="0.47244094488188981" header="0.19685039370078741" footer="0.19685039370078741"/>
  <pageSetup paperSize="9" orientation="landscape" r:id="rId1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sqref="A1:J1"/>
    </sheetView>
  </sheetViews>
  <sheetFormatPr defaultRowHeight="12.35" x14ac:dyDescent="0.2"/>
  <cols>
    <col min="1" max="1" width="27.75" style="72" customWidth="1"/>
    <col min="2" max="3" width="11.25" style="41" customWidth="1"/>
    <col min="4" max="4" width="13" style="41" customWidth="1"/>
    <col min="5" max="5" width="10.375" style="41" customWidth="1"/>
    <col min="6" max="6" width="16.25" style="41" customWidth="1"/>
    <col min="7" max="7" width="15.5" style="41" customWidth="1"/>
    <col min="8" max="8" width="13.25" style="41" customWidth="1"/>
    <col min="9" max="16384" width="9" style="41"/>
  </cols>
  <sheetData>
    <row r="1" spans="1:10" ht="31.8" customHeight="1" x14ac:dyDescent="0.2">
      <c r="A1" s="92" t="s">
        <v>126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8.2" customHeight="1" x14ac:dyDescent="0.2"/>
    <row r="3" spans="1:10" x14ac:dyDescent="0.2">
      <c r="A3" s="93" t="s">
        <v>10</v>
      </c>
      <c r="B3" s="91" t="s">
        <v>18</v>
      </c>
      <c r="C3" s="91"/>
      <c r="D3" s="91" t="s">
        <v>19</v>
      </c>
      <c r="E3" s="91"/>
      <c r="F3" s="91" t="s">
        <v>13</v>
      </c>
      <c r="G3" s="91"/>
      <c r="H3" s="91"/>
      <c r="I3" s="91"/>
      <c r="J3" s="91"/>
    </row>
    <row r="4" spans="1:10" ht="24.65" x14ac:dyDescent="0.2">
      <c r="A4" s="93"/>
      <c r="B4" s="39" t="s">
        <v>20</v>
      </c>
      <c r="C4" s="39" t="s">
        <v>21</v>
      </c>
      <c r="D4" s="39" t="s">
        <v>20</v>
      </c>
      <c r="E4" s="39" t="s">
        <v>21</v>
      </c>
      <c r="F4" s="39" t="s">
        <v>18</v>
      </c>
      <c r="G4" s="39" t="s">
        <v>19</v>
      </c>
      <c r="H4" s="39" t="s">
        <v>20</v>
      </c>
      <c r="I4" s="39" t="s">
        <v>21</v>
      </c>
      <c r="J4" s="39" t="s">
        <v>12</v>
      </c>
    </row>
    <row r="5" spans="1:10" ht="24.65" x14ac:dyDescent="0.2">
      <c r="A5" s="25" t="s">
        <v>3</v>
      </c>
      <c r="B5" s="28">
        <v>20</v>
      </c>
      <c r="C5" s="28">
        <v>37</v>
      </c>
      <c r="D5" s="28">
        <v>6</v>
      </c>
      <c r="E5" s="28">
        <v>7</v>
      </c>
      <c r="F5" s="28">
        <v>57</v>
      </c>
      <c r="G5" s="28">
        <v>13</v>
      </c>
      <c r="H5" s="28">
        <v>26</v>
      </c>
      <c r="I5" s="28">
        <v>44</v>
      </c>
      <c r="J5" s="28">
        <v>70</v>
      </c>
    </row>
    <row r="6" spans="1:10" ht="37" x14ac:dyDescent="0.2">
      <c r="A6" s="25" t="s">
        <v>1</v>
      </c>
      <c r="B6" s="28">
        <v>4</v>
      </c>
      <c r="C6" s="28">
        <v>9</v>
      </c>
      <c r="D6" s="28">
        <v>1</v>
      </c>
      <c r="E6" s="28">
        <v>4</v>
      </c>
      <c r="F6" s="28">
        <v>13</v>
      </c>
      <c r="G6" s="28">
        <v>5</v>
      </c>
      <c r="H6" s="28">
        <v>5</v>
      </c>
      <c r="I6" s="28">
        <v>13</v>
      </c>
      <c r="J6" s="28">
        <v>18</v>
      </c>
    </row>
    <row r="7" spans="1:10" x14ac:dyDescent="0.2">
      <c r="A7" s="25" t="s">
        <v>8</v>
      </c>
      <c r="B7" s="28">
        <v>87</v>
      </c>
      <c r="C7" s="28">
        <v>106</v>
      </c>
      <c r="D7" s="29">
        <v>15</v>
      </c>
      <c r="E7" s="28">
        <v>35</v>
      </c>
      <c r="F7" s="28">
        <v>193</v>
      </c>
      <c r="G7" s="28">
        <v>50</v>
      </c>
      <c r="H7" s="28">
        <v>102</v>
      </c>
      <c r="I7" s="28">
        <v>141</v>
      </c>
      <c r="J7" s="28">
        <v>243</v>
      </c>
    </row>
    <row r="8" spans="1:10" ht="24.65" x14ac:dyDescent="0.2">
      <c r="A8" s="25" t="s">
        <v>7</v>
      </c>
      <c r="B8" s="28">
        <v>23</v>
      </c>
      <c r="C8" s="28">
        <v>32</v>
      </c>
      <c r="D8" s="28">
        <v>2</v>
      </c>
      <c r="E8" s="28">
        <v>8</v>
      </c>
      <c r="F8" s="28">
        <v>55</v>
      </c>
      <c r="G8" s="28">
        <v>10</v>
      </c>
      <c r="H8" s="28">
        <v>25</v>
      </c>
      <c r="I8" s="28">
        <v>40</v>
      </c>
      <c r="J8" s="28">
        <v>65</v>
      </c>
    </row>
    <row r="9" spans="1:10" ht="24.65" x14ac:dyDescent="0.2">
      <c r="A9" s="25" t="s">
        <v>2</v>
      </c>
      <c r="B9" s="28">
        <v>105</v>
      </c>
      <c r="C9" s="28">
        <v>138</v>
      </c>
      <c r="D9" s="28">
        <v>52</v>
      </c>
      <c r="E9" s="28">
        <v>81</v>
      </c>
      <c r="F9" s="28">
        <v>243</v>
      </c>
      <c r="G9" s="28">
        <v>133</v>
      </c>
      <c r="H9" s="28">
        <v>157</v>
      </c>
      <c r="I9" s="28">
        <v>219</v>
      </c>
      <c r="J9" s="28">
        <v>376</v>
      </c>
    </row>
    <row r="10" spans="1:10" ht="49.3" x14ac:dyDescent="0.2">
      <c r="A10" s="25" t="s">
        <v>0</v>
      </c>
      <c r="B10" s="28">
        <v>8</v>
      </c>
      <c r="C10" s="28">
        <v>2</v>
      </c>
      <c r="D10" s="28">
        <v>3</v>
      </c>
      <c r="E10" s="28">
        <v>3</v>
      </c>
      <c r="F10" s="28">
        <v>10</v>
      </c>
      <c r="G10" s="28">
        <v>6</v>
      </c>
      <c r="H10" s="28">
        <v>11</v>
      </c>
      <c r="I10" s="28">
        <v>5</v>
      </c>
      <c r="J10" s="28">
        <v>16</v>
      </c>
    </row>
    <row r="11" spans="1:10" ht="24.65" x14ac:dyDescent="0.2">
      <c r="A11" s="25" t="s">
        <v>9</v>
      </c>
      <c r="B11" s="28">
        <v>1</v>
      </c>
      <c r="C11" s="28">
        <v>5</v>
      </c>
      <c r="D11" s="28">
        <v>1</v>
      </c>
      <c r="E11" s="28">
        <v>0</v>
      </c>
      <c r="F11" s="28">
        <v>6</v>
      </c>
      <c r="G11" s="28">
        <v>1</v>
      </c>
      <c r="H11" s="28">
        <v>2</v>
      </c>
      <c r="I11" s="28">
        <v>5</v>
      </c>
      <c r="J11" s="28">
        <v>7</v>
      </c>
    </row>
    <row r="12" spans="1:10" ht="24.65" x14ac:dyDescent="0.2">
      <c r="A12" s="25" t="s">
        <v>127</v>
      </c>
      <c r="B12" s="28">
        <v>40</v>
      </c>
      <c r="C12" s="28">
        <v>46</v>
      </c>
      <c r="D12" s="28">
        <v>14</v>
      </c>
      <c r="E12" s="28">
        <v>23</v>
      </c>
      <c r="F12" s="28">
        <v>86</v>
      </c>
      <c r="G12" s="28">
        <v>37</v>
      </c>
      <c r="H12" s="28">
        <v>54</v>
      </c>
      <c r="I12" s="28">
        <v>69</v>
      </c>
      <c r="J12" s="28">
        <v>123</v>
      </c>
    </row>
    <row r="13" spans="1:10" ht="24.65" x14ac:dyDescent="0.2">
      <c r="A13" s="25" t="s">
        <v>65</v>
      </c>
      <c r="B13" s="28">
        <v>23</v>
      </c>
      <c r="C13" s="28">
        <v>12</v>
      </c>
      <c r="D13" s="28">
        <v>2</v>
      </c>
      <c r="E13" s="28">
        <v>9</v>
      </c>
      <c r="F13" s="28">
        <v>35</v>
      </c>
      <c r="G13" s="28">
        <v>11</v>
      </c>
      <c r="H13" s="28">
        <v>25</v>
      </c>
      <c r="I13" s="28">
        <v>21</v>
      </c>
      <c r="J13" s="28">
        <v>46</v>
      </c>
    </row>
    <row r="14" spans="1:10" ht="13" x14ac:dyDescent="0.2">
      <c r="A14" s="40" t="s">
        <v>13</v>
      </c>
      <c r="B14" s="30">
        <v>311</v>
      </c>
      <c r="C14" s="30">
        <v>387</v>
      </c>
      <c r="D14" s="30">
        <v>96</v>
      </c>
      <c r="E14" s="30">
        <v>170</v>
      </c>
      <c r="F14" s="30">
        <v>698</v>
      </c>
      <c r="G14" s="30">
        <v>266</v>
      </c>
      <c r="H14" s="30">
        <v>407</v>
      </c>
      <c r="I14" s="30">
        <v>557</v>
      </c>
      <c r="J14" s="30">
        <v>964</v>
      </c>
    </row>
    <row r="15" spans="1:10" ht="12.35" customHeight="1" x14ac:dyDescent="0.2"/>
    <row r="16" spans="1:10" ht="12.35" customHeight="1" x14ac:dyDescent="0.2">
      <c r="A16" s="94" t="s">
        <v>128</v>
      </c>
      <c r="B16" s="94"/>
      <c r="C16" s="94"/>
      <c r="D16" s="94"/>
      <c r="E16" s="94"/>
      <c r="F16" s="94"/>
      <c r="G16" s="94"/>
      <c r="H16" s="94"/>
      <c r="I16" s="94"/>
      <c r="J16" s="94"/>
    </row>
    <row r="17" spans="4:4" ht="12.35" customHeight="1" x14ac:dyDescent="0.2"/>
    <row r="29" spans="4:4" x14ac:dyDescent="0.2">
      <c r="D29" s="48"/>
    </row>
  </sheetData>
  <mergeCells count="6">
    <mergeCell ref="A16:J16"/>
    <mergeCell ref="A1:J1"/>
    <mergeCell ref="A3:A4"/>
    <mergeCell ref="B3:C3"/>
    <mergeCell ref="D3:E3"/>
    <mergeCell ref="F3:J3"/>
  </mergeCells>
  <pageMargins left="0.35433070866141736" right="0.35433070866141736" top="0.47244094488188981" bottom="0.47244094488188981" header="0.19685039370078741" footer="0.19685039370078741"/>
  <pageSetup paperSize="9" orientation="landscape" r:id="rId1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sqref="A1:F1"/>
    </sheetView>
  </sheetViews>
  <sheetFormatPr defaultRowHeight="12.35" x14ac:dyDescent="0.2"/>
  <cols>
    <col min="1" max="1" width="31" style="12" customWidth="1"/>
    <col min="2" max="2" width="14.625" customWidth="1"/>
    <col min="3" max="4" width="10.125" customWidth="1"/>
    <col min="5" max="5" width="12.375" customWidth="1"/>
    <col min="6" max="6" width="9.75" customWidth="1"/>
  </cols>
  <sheetData>
    <row r="1" spans="1:10" ht="27.25" customHeight="1" x14ac:dyDescent="0.2">
      <c r="A1" s="92" t="s">
        <v>67</v>
      </c>
      <c r="B1" s="92"/>
      <c r="C1" s="92"/>
      <c r="D1" s="92"/>
      <c r="E1" s="92"/>
      <c r="F1" s="92"/>
    </row>
    <row r="2" spans="1:10" ht="12.35" customHeight="1" x14ac:dyDescent="0.2"/>
    <row r="3" spans="1:10" x14ac:dyDescent="0.2">
      <c r="A3" s="27" t="s">
        <v>10</v>
      </c>
      <c r="B3" s="18" t="s">
        <v>14</v>
      </c>
      <c r="C3" s="18" t="s">
        <v>15</v>
      </c>
      <c r="D3" s="18" t="s">
        <v>16</v>
      </c>
      <c r="E3" s="18" t="s">
        <v>17</v>
      </c>
      <c r="F3" s="18" t="s">
        <v>13</v>
      </c>
    </row>
    <row r="4" spans="1:10" ht="24.65" x14ac:dyDescent="0.2">
      <c r="A4" s="25" t="s">
        <v>3</v>
      </c>
      <c r="B4" s="31">
        <v>36</v>
      </c>
      <c r="C4" s="31">
        <v>26</v>
      </c>
      <c r="D4" s="31">
        <v>4</v>
      </c>
      <c r="E4" s="31">
        <v>4</v>
      </c>
      <c r="F4" s="31">
        <v>70</v>
      </c>
    </row>
    <row r="5" spans="1:10" ht="37" x14ac:dyDescent="0.2">
      <c r="A5" s="25" t="s">
        <v>1</v>
      </c>
      <c r="B5" s="31">
        <v>9</v>
      </c>
      <c r="C5" s="31">
        <v>4</v>
      </c>
      <c r="D5" s="31">
        <v>3</v>
      </c>
      <c r="E5" s="31">
        <v>2</v>
      </c>
      <c r="F5" s="31">
        <v>18</v>
      </c>
    </row>
    <row r="6" spans="1:10" x14ac:dyDescent="0.2">
      <c r="A6" s="25" t="s">
        <v>8</v>
      </c>
      <c r="B6" s="31">
        <v>128</v>
      </c>
      <c r="C6" s="31">
        <v>74</v>
      </c>
      <c r="D6" s="32">
        <v>20</v>
      </c>
      <c r="E6" s="31">
        <v>21</v>
      </c>
      <c r="F6" s="31">
        <v>243</v>
      </c>
    </row>
    <row r="7" spans="1:10" x14ac:dyDescent="0.2">
      <c r="A7" s="25" t="s">
        <v>7</v>
      </c>
      <c r="B7" s="31">
        <v>29</v>
      </c>
      <c r="C7" s="31">
        <v>26</v>
      </c>
      <c r="D7" s="31">
        <v>4</v>
      </c>
      <c r="E7" s="31">
        <v>6</v>
      </c>
      <c r="F7" s="31">
        <v>65</v>
      </c>
    </row>
    <row r="8" spans="1:10" ht="24.65" x14ac:dyDescent="0.2">
      <c r="A8" s="25" t="s">
        <v>2</v>
      </c>
      <c r="B8" s="31">
        <v>156</v>
      </c>
      <c r="C8" s="31">
        <v>122</v>
      </c>
      <c r="D8" s="31">
        <v>43</v>
      </c>
      <c r="E8" s="31">
        <v>55</v>
      </c>
      <c r="F8" s="31">
        <v>376</v>
      </c>
    </row>
    <row r="9" spans="1:10" ht="37" x14ac:dyDescent="0.2">
      <c r="A9" s="25" t="s">
        <v>0</v>
      </c>
      <c r="B9" s="31">
        <v>9</v>
      </c>
      <c r="C9" s="31">
        <v>5</v>
      </c>
      <c r="D9" s="31">
        <v>2</v>
      </c>
      <c r="E9" s="31"/>
      <c r="F9" s="31">
        <v>16</v>
      </c>
    </row>
    <row r="10" spans="1:10" ht="24.65" x14ac:dyDescent="0.2">
      <c r="A10" s="25" t="s">
        <v>9</v>
      </c>
      <c r="B10" s="31">
        <v>6</v>
      </c>
      <c r="C10" s="31"/>
      <c r="D10" s="31"/>
      <c r="E10" s="31">
        <v>1</v>
      </c>
      <c r="F10" s="31">
        <v>7</v>
      </c>
    </row>
    <row r="11" spans="1:10" x14ac:dyDescent="0.2">
      <c r="A11" s="25" t="s">
        <v>58</v>
      </c>
      <c r="B11" s="31">
        <v>60</v>
      </c>
      <c r="C11" s="31">
        <v>9</v>
      </c>
      <c r="D11" s="31">
        <v>24</v>
      </c>
      <c r="E11" s="31">
        <v>30</v>
      </c>
      <c r="F11" s="31">
        <v>123</v>
      </c>
    </row>
    <row r="12" spans="1:10" ht="24.65" x14ac:dyDescent="0.2">
      <c r="A12" s="25" t="s">
        <v>65</v>
      </c>
      <c r="B12" s="31">
        <v>23</v>
      </c>
      <c r="C12" s="31">
        <v>12</v>
      </c>
      <c r="D12" s="31">
        <v>3</v>
      </c>
      <c r="E12" s="31">
        <v>8</v>
      </c>
      <c r="F12" s="31">
        <v>46</v>
      </c>
    </row>
    <row r="13" spans="1:10" ht="13" x14ac:dyDescent="0.2">
      <c r="A13" s="27" t="s">
        <v>13</v>
      </c>
      <c r="B13" s="33">
        <v>456</v>
      </c>
      <c r="C13" s="33">
        <v>278</v>
      </c>
      <c r="D13" s="33">
        <v>103</v>
      </c>
      <c r="E13" s="33">
        <v>127</v>
      </c>
      <c r="F13" s="33">
        <v>964</v>
      </c>
    </row>
    <row r="15" spans="1:10" ht="12.35" customHeight="1" x14ac:dyDescent="0.2">
      <c r="A15" s="94" t="s">
        <v>128</v>
      </c>
      <c r="B15" s="94"/>
      <c r="C15" s="94"/>
      <c r="D15" s="94"/>
      <c r="E15" s="94"/>
      <c r="F15" s="94"/>
      <c r="G15" s="73"/>
      <c r="H15" s="73"/>
      <c r="I15" s="73"/>
      <c r="J15" s="73"/>
    </row>
    <row r="28" spans="4:4" x14ac:dyDescent="0.2">
      <c r="D28" s="14"/>
    </row>
  </sheetData>
  <mergeCells count="2">
    <mergeCell ref="A15:F15"/>
    <mergeCell ref="A1:F1"/>
  </mergeCells>
  <pageMargins left="0.35433070866141736" right="0.35433070866141736" top="0.47244094488188981" bottom="0.47244094488188981" header="0.19685039370078741" footer="0.19685039370078741"/>
  <pageSetup paperSize="9" orientation="landscape" r:id="rId1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sqref="A1:J1"/>
    </sheetView>
  </sheetViews>
  <sheetFormatPr defaultRowHeight="12.35" x14ac:dyDescent="0.2"/>
  <cols>
    <col min="1" max="1" width="27.25" customWidth="1"/>
    <col min="2" max="2" width="13.25" customWidth="1"/>
    <col min="3" max="3" width="10" customWidth="1"/>
    <col min="4" max="4" width="12" customWidth="1"/>
    <col min="5" max="5" width="11.25" customWidth="1"/>
    <col min="6" max="6" width="11.5" customWidth="1"/>
    <col min="7" max="7" width="11.625" customWidth="1"/>
    <col min="8" max="8" width="11.5" customWidth="1"/>
  </cols>
  <sheetData>
    <row r="1" spans="1:10" ht="30.5" customHeight="1" x14ac:dyDescent="0.2">
      <c r="A1" s="95" t="s">
        <v>72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13" customHeight="1" x14ac:dyDescent="0.2"/>
    <row r="3" spans="1:10" x14ac:dyDescent="0.2">
      <c r="A3" s="93" t="s">
        <v>57</v>
      </c>
      <c r="B3" s="91" t="s">
        <v>18</v>
      </c>
      <c r="C3" s="91"/>
      <c r="D3" s="91" t="s">
        <v>19</v>
      </c>
      <c r="E3" s="91"/>
      <c r="F3" s="91" t="s">
        <v>13</v>
      </c>
      <c r="G3" s="91"/>
      <c r="H3" s="91"/>
      <c r="I3" s="91"/>
      <c r="J3" s="91"/>
    </row>
    <row r="4" spans="1:10" ht="37" x14ac:dyDescent="0.2">
      <c r="A4" s="93"/>
      <c r="B4" s="18" t="s">
        <v>20</v>
      </c>
      <c r="C4" s="18" t="s">
        <v>21</v>
      </c>
      <c r="D4" s="18" t="s">
        <v>20</v>
      </c>
      <c r="E4" s="18" t="s">
        <v>21</v>
      </c>
      <c r="F4" s="18" t="s">
        <v>18</v>
      </c>
      <c r="G4" s="18" t="s">
        <v>19</v>
      </c>
      <c r="H4" s="18" t="s">
        <v>20</v>
      </c>
      <c r="I4" s="18" t="s">
        <v>21</v>
      </c>
      <c r="J4" s="18" t="s">
        <v>12</v>
      </c>
    </row>
    <row r="5" spans="1:10" ht="37" x14ac:dyDescent="0.2">
      <c r="A5" s="25" t="s">
        <v>4</v>
      </c>
      <c r="B5" s="28">
        <v>7</v>
      </c>
      <c r="C5" s="28">
        <v>7</v>
      </c>
      <c r="D5" s="28">
        <v>4</v>
      </c>
      <c r="E5" s="28">
        <v>4</v>
      </c>
      <c r="F5" s="28">
        <v>14</v>
      </c>
      <c r="G5" s="28">
        <v>8</v>
      </c>
      <c r="H5" s="28">
        <v>11</v>
      </c>
      <c r="I5" s="28">
        <v>11</v>
      </c>
      <c r="J5" s="28">
        <v>22</v>
      </c>
    </row>
    <row r="6" spans="1:10" ht="37" x14ac:dyDescent="0.2">
      <c r="A6" s="25" t="s">
        <v>42</v>
      </c>
      <c r="B6" s="28">
        <v>45</v>
      </c>
      <c r="C6" s="28">
        <v>22</v>
      </c>
      <c r="D6" s="28">
        <v>19</v>
      </c>
      <c r="E6" s="28">
        <v>14</v>
      </c>
      <c r="F6" s="28">
        <v>67</v>
      </c>
      <c r="G6" s="28">
        <v>33</v>
      </c>
      <c r="H6" s="28">
        <v>64</v>
      </c>
      <c r="I6" s="28">
        <v>36</v>
      </c>
      <c r="J6" s="28">
        <v>100</v>
      </c>
    </row>
    <row r="7" spans="1:10" ht="37" x14ac:dyDescent="0.2">
      <c r="A7" s="25" t="s">
        <v>5</v>
      </c>
      <c r="B7" s="28">
        <v>55</v>
      </c>
      <c r="C7" s="28">
        <v>95</v>
      </c>
      <c r="D7" s="29">
        <v>7</v>
      </c>
      <c r="E7" s="28">
        <v>32</v>
      </c>
      <c r="F7" s="28">
        <v>150</v>
      </c>
      <c r="G7" s="28">
        <v>39</v>
      </c>
      <c r="H7" s="28">
        <v>62</v>
      </c>
      <c r="I7" s="28">
        <v>127</v>
      </c>
      <c r="J7" s="28">
        <v>189</v>
      </c>
    </row>
    <row r="8" spans="1:10" ht="37" x14ac:dyDescent="0.2">
      <c r="A8" s="25" t="s">
        <v>6</v>
      </c>
      <c r="B8" s="28">
        <v>196</v>
      </c>
      <c r="C8" s="28">
        <v>256</v>
      </c>
      <c r="D8" s="28">
        <v>64</v>
      </c>
      <c r="E8" s="28">
        <v>120</v>
      </c>
      <c r="F8" s="28">
        <v>452</v>
      </c>
      <c r="G8" s="28">
        <v>184</v>
      </c>
      <c r="H8" s="28">
        <v>260</v>
      </c>
      <c r="I8" s="28">
        <v>376</v>
      </c>
      <c r="J8" s="28">
        <v>636</v>
      </c>
    </row>
    <row r="9" spans="1:10" x14ac:dyDescent="0.2">
      <c r="A9" s="25" t="s">
        <v>11</v>
      </c>
      <c r="B9" s="28">
        <v>8</v>
      </c>
      <c r="C9" s="28">
        <v>7</v>
      </c>
      <c r="D9" s="28">
        <v>2</v>
      </c>
      <c r="E9" s="28"/>
      <c r="F9" s="28">
        <v>15</v>
      </c>
      <c r="G9" s="28">
        <v>2</v>
      </c>
      <c r="H9" s="28">
        <v>10</v>
      </c>
      <c r="I9" s="28">
        <v>7</v>
      </c>
      <c r="J9" s="28">
        <v>17</v>
      </c>
    </row>
    <row r="10" spans="1:10" ht="13" x14ac:dyDescent="0.2">
      <c r="A10" s="27" t="s">
        <v>13</v>
      </c>
      <c r="B10" s="30">
        <v>311</v>
      </c>
      <c r="C10" s="30">
        <v>387</v>
      </c>
      <c r="D10" s="30">
        <v>96</v>
      </c>
      <c r="E10" s="30">
        <v>170</v>
      </c>
      <c r="F10" s="30">
        <v>698</v>
      </c>
      <c r="G10" s="30">
        <v>266</v>
      </c>
      <c r="H10" s="30">
        <v>407</v>
      </c>
      <c r="I10" s="30">
        <v>557</v>
      </c>
      <c r="J10" s="30">
        <v>964</v>
      </c>
    </row>
    <row r="11" spans="1:10" ht="12.35" customHeight="1" x14ac:dyDescent="0.2"/>
    <row r="12" spans="1:10" ht="12.35" customHeight="1" x14ac:dyDescent="0.2">
      <c r="A12" s="94" t="s">
        <v>128</v>
      </c>
      <c r="B12" s="94"/>
      <c r="C12" s="94"/>
      <c r="D12" s="94"/>
      <c r="E12" s="94"/>
      <c r="F12" s="94"/>
      <c r="G12" s="94"/>
      <c r="H12" s="94"/>
      <c r="I12" s="94"/>
      <c r="J12" s="94"/>
    </row>
    <row r="25" spans="1:4" x14ac:dyDescent="0.2">
      <c r="A25" s="12"/>
    </row>
    <row r="29" spans="1:4" x14ac:dyDescent="0.2">
      <c r="D29" s="14"/>
    </row>
  </sheetData>
  <mergeCells count="6">
    <mergeCell ref="A1:J1"/>
    <mergeCell ref="A12:J12"/>
    <mergeCell ref="A3:A4"/>
    <mergeCell ref="B3:C3"/>
    <mergeCell ref="D3:E3"/>
    <mergeCell ref="F3:J3"/>
  </mergeCells>
  <pageMargins left="0.35433070866141736" right="0.35433070866141736" top="0.47244094488188981" bottom="0.47244094488188981" header="0.19685039370078741" footer="0.19685039370078741"/>
  <pageSetup paperSize="9" orientation="landscape" r:id="rId1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sqref="A1:F1"/>
    </sheetView>
  </sheetViews>
  <sheetFormatPr defaultRowHeight="12.35" x14ac:dyDescent="0.2"/>
  <cols>
    <col min="1" max="1" width="40.375" style="12" customWidth="1"/>
    <col min="2" max="2" width="13.375" customWidth="1"/>
    <col min="3" max="3" width="10.5" customWidth="1"/>
    <col min="4" max="4" width="9.875" customWidth="1"/>
    <col min="5" max="5" width="12.875" customWidth="1"/>
  </cols>
  <sheetData>
    <row r="1" spans="1:10" ht="31.15" customHeight="1" x14ac:dyDescent="0.2">
      <c r="A1" s="96" t="s">
        <v>71</v>
      </c>
      <c r="B1" s="96"/>
      <c r="C1" s="96"/>
      <c r="D1" s="96"/>
      <c r="E1" s="96"/>
      <c r="F1" s="96"/>
    </row>
    <row r="2" spans="1:10" ht="14.3" customHeight="1" x14ac:dyDescent="0.2"/>
    <row r="3" spans="1:10" ht="24.65" customHeight="1" x14ac:dyDescent="0.2">
      <c r="A3" s="27" t="s">
        <v>57</v>
      </c>
      <c r="B3" s="18" t="s">
        <v>14</v>
      </c>
      <c r="C3" s="18" t="s">
        <v>15</v>
      </c>
      <c r="D3" s="18" t="s">
        <v>16</v>
      </c>
      <c r="E3" s="18" t="s">
        <v>17</v>
      </c>
      <c r="F3" s="18" t="s">
        <v>13</v>
      </c>
    </row>
    <row r="4" spans="1:10" ht="24.65" x14ac:dyDescent="0.2">
      <c r="A4" s="25" t="s">
        <v>4</v>
      </c>
      <c r="B4" s="28">
        <v>12</v>
      </c>
      <c r="C4" s="28">
        <v>5</v>
      </c>
      <c r="D4" s="28"/>
      <c r="E4" s="28">
        <v>5</v>
      </c>
      <c r="F4" s="28">
        <v>22</v>
      </c>
    </row>
    <row r="5" spans="1:10" ht="24.65" x14ac:dyDescent="0.2">
      <c r="A5" s="25" t="s">
        <v>42</v>
      </c>
      <c r="B5" s="28">
        <v>53</v>
      </c>
      <c r="C5" s="28">
        <v>18</v>
      </c>
      <c r="D5" s="28">
        <v>15</v>
      </c>
      <c r="E5" s="28">
        <v>14</v>
      </c>
      <c r="F5" s="28">
        <v>100</v>
      </c>
    </row>
    <row r="6" spans="1:10" ht="24.65" x14ac:dyDescent="0.2">
      <c r="A6" s="25" t="s">
        <v>5</v>
      </c>
      <c r="B6" s="28">
        <v>94</v>
      </c>
      <c r="C6" s="28">
        <v>55</v>
      </c>
      <c r="D6" s="28">
        <v>19</v>
      </c>
      <c r="E6" s="28">
        <v>21</v>
      </c>
      <c r="F6" s="28">
        <v>189</v>
      </c>
    </row>
    <row r="7" spans="1:10" ht="31.8" customHeight="1" x14ac:dyDescent="0.2">
      <c r="A7" s="25" t="s">
        <v>6</v>
      </c>
      <c r="B7" s="28">
        <v>288</v>
      </c>
      <c r="C7" s="28">
        <v>193</v>
      </c>
      <c r="D7" s="29">
        <v>69</v>
      </c>
      <c r="E7" s="28">
        <v>86</v>
      </c>
      <c r="F7" s="28">
        <v>636</v>
      </c>
    </row>
    <row r="8" spans="1:10" x14ac:dyDescent="0.2">
      <c r="A8" s="25" t="s">
        <v>11</v>
      </c>
      <c r="B8" s="28">
        <v>9</v>
      </c>
      <c r="C8" s="28">
        <v>7</v>
      </c>
      <c r="D8" s="28"/>
      <c r="E8" s="28">
        <v>1</v>
      </c>
      <c r="F8" s="28">
        <v>17</v>
      </c>
    </row>
    <row r="9" spans="1:10" ht="13" x14ac:dyDescent="0.2">
      <c r="A9" s="26" t="s">
        <v>13</v>
      </c>
      <c r="B9" s="30">
        <v>456</v>
      </c>
      <c r="C9" s="30">
        <v>278</v>
      </c>
      <c r="D9" s="30">
        <v>103</v>
      </c>
      <c r="E9" s="30">
        <v>127</v>
      </c>
      <c r="F9" s="30">
        <v>964</v>
      </c>
    </row>
    <row r="11" spans="1:10" ht="12.35" customHeight="1" x14ac:dyDescent="0.2">
      <c r="A11" s="94" t="s">
        <v>128</v>
      </c>
      <c r="B11" s="94"/>
      <c r="C11" s="94"/>
      <c r="D11" s="94"/>
      <c r="E11" s="94"/>
      <c r="F11" s="94"/>
      <c r="G11" s="73"/>
      <c r="H11" s="73"/>
      <c r="I11" s="73"/>
      <c r="J11" s="73"/>
    </row>
    <row r="16" spans="1:10" x14ac:dyDescent="0.2">
      <c r="A16" s="3"/>
    </row>
    <row r="19" spans="1:4" x14ac:dyDescent="0.2">
      <c r="A19" s="11"/>
    </row>
    <row r="20" spans="1:4" x14ac:dyDescent="0.2">
      <c r="A20" s="11"/>
    </row>
    <row r="21" spans="1:4" x14ac:dyDescent="0.2">
      <c r="A21" s="3"/>
    </row>
    <row r="22" spans="1:4" x14ac:dyDescent="0.2">
      <c r="A22" s="10"/>
    </row>
    <row r="29" spans="1:4" x14ac:dyDescent="0.2">
      <c r="D29" s="14"/>
    </row>
  </sheetData>
  <mergeCells count="2">
    <mergeCell ref="A11:F11"/>
    <mergeCell ref="A1:F1"/>
  </mergeCells>
  <pageMargins left="0.35433070866141736" right="0.35433070866141736" top="0.47244094488188981" bottom="0.47244094488188981" header="0.19685039370078741" footer="0.19685039370078741"/>
  <pageSetup paperSize="9" orientation="landscape" r:id="rId1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>
      <selection sqref="A1:J1"/>
    </sheetView>
  </sheetViews>
  <sheetFormatPr defaultRowHeight="12.35" x14ac:dyDescent="0.2"/>
  <cols>
    <col min="1" max="1" width="23.625" style="12" customWidth="1"/>
    <col min="2" max="2" width="16.5" customWidth="1"/>
    <col min="3" max="3" width="12.875" customWidth="1"/>
    <col min="4" max="4" width="13.75" customWidth="1"/>
    <col min="5" max="5" width="17.375" customWidth="1"/>
    <col min="6" max="6" width="15.25" customWidth="1"/>
    <col min="7" max="7" width="11.75" customWidth="1"/>
    <col min="8" max="8" width="12.375" customWidth="1"/>
  </cols>
  <sheetData>
    <row r="1" spans="1:10" x14ac:dyDescent="0.2">
      <c r="A1" s="98" t="s">
        <v>68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6.899999999999999" customHeight="1" x14ac:dyDescent="0.2"/>
    <row r="3" spans="1:10" ht="19.5" customHeight="1" x14ac:dyDescent="0.2">
      <c r="A3" s="93" t="s">
        <v>44</v>
      </c>
      <c r="B3" s="97" t="s">
        <v>59</v>
      </c>
      <c r="C3" s="97"/>
      <c r="D3" s="97"/>
      <c r="E3" s="97"/>
      <c r="F3" s="97"/>
      <c r="G3" s="97"/>
      <c r="H3" s="97"/>
      <c r="I3" s="97"/>
      <c r="J3" s="97"/>
    </row>
    <row r="4" spans="1:10" ht="66.849999999999994" customHeight="1" x14ac:dyDescent="0.2">
      <c r="A4" s="93"/>
      <c r="B4" s="18" t="s">
        <v>33</v>
      </c>
      <c r="C4" s="18" t="s">
        <v>39</v>
      </c>
      <c r="D4" s="18" t="s">
        <v>34</v>
      </c>
      <c r="E4" s="18" t="s">
        <v>38</v>
      </c>
      <c r="F4" s="18" t="s">
        <v>40</v>
      </c>
      <c r="G4" s="18" t="s">
        <v>41</v>
      </c>
      <c r="H4" s="18" t="s">
        <v>35</v>
      </c>
      <c r="I4" s="35" t="s">
        <v>43</v>
      </c>
      <c r="J4" s="34" t="s">
        <v>13</v>
      </c>
    </row>
    <row r="5" spans="1:10" x14ac:dyDescent="0.2">
      <c r="A5" s="25" t="s">
        <v>66</v>
      </c>
      <c r="B5" s="28">
        <v>5</v>
      </c>
      <c r="C5" s="28">
        <v>1</v>
      </c>
      <c r="D5" s="28">
        <v>26</v>
      </c>
      <c r="E5" s="28">
        <v>2</v>
      </c>
      <c r="F5" s="28">
        <v>11</v>
      </c>
      <c r="G5" s="28">
        <v>11</v>
      </c>
      <c r="H5" s="28">
        <v>1</v>
      </c>
      <c r="I5" s="28">
        <v>1</v>
      </c>
      <c r="J5" s="28">
        <v>59</v>
      </c>
    </row>
    <row r="6" spans="1:10" x14ac:dyDescent="0.2">
      <c r="A6" s="25" t="s">
        <v>23</v>
      </c>
      <c r="B6" s="28">
        <v>3</v>
      </c>
      <c r="C6" s="28">
        <v>9</v>
      </c>
      <c r="D6" s="28">
        <v>57</v>
      </c>
      <c r="E6" s="28">
        <v>4</v>
      </c>
      <c r="F6" s="28">
        <v>12</v>
      </c>
      <c r="G6" s="28">
        <v>8</v>
      </c>
      <c r="H6" s="28">
        <v>2</v>
      </c>
      <c r="I6" s="28">
        <v>0</v>
      </c>
      <c r="J6" s="28">
        <v>97</v>
      </c>
    </row>
    <row r="7" spans="1:10" x14ac:dyDescent="0.2">
      <c r="A7" s="25" t="s">
        <v>37</v>
      </c>
      <c r="B7" s="28">
        <v>1</v>
      </c>
      <c r="C7" s="28">
        <v>3</v>
      </c>
      <c r="D7" s="29">
        <v>26</v>
      </c>
      <c r="E7" s="28">
        <v>0</v>
      </c>
      <c r="F7" s="28">
        <v>3</v>
      </c>
      <c r="G7" s="28">
        <v>4</v>
      </c>
      <c r="H7" s="28">
        <v>0</v>
      </c>
      <c r="I7" s="28">
        <v>0</v>
      </c>
      <c r="J7" s="28">
        <v>38</v>
      </c>
    </row>
    <row r="8" spans="1:10" x14ac:dyDescent="0.2">
      <c r="A8" s="25" t="s">
        <v>24</v>
      </c>
      <c r="B8" s="28">
        <v>5</v>
      </c>
      <c r="C8" s="28">
        <v>6</v>
      </c>
      <c r="D8" s="28">
        <v>61</v>
      </c>
      <c r="E8" s="28">
        <v>2</v>
      </c>
      <c r="F8" s="28">
        <v>35</v>
      </c>
      <c r="G8" s="28">
        <v>15</v>
      </c>
      <c r="H8" s="28">
        <v>10</v>
      </c>
      <c r="I8" s="28">
        <v>0</v>
      </c>
      <c r="J8" s="28">
        <v>137</v>
      </c>
    </row>
    <row r="9" spans="1:10" x14ac:dyDescent="0.2">
      <c r="A9" s="25" t="s">
        <v>25</v>
      </c>
      <c r="B9" s="28">
        <v>1</v>
      </c>
      <c r="C9" s="28">
        <v>0</v>
      </c>
      <c r="D9" s="28">
        <v>19</v>
      </c>
      <c r="E9" s="28">
        <v>0</v>
      </c>
      <c r="F9" s="28">
        <v>3</v>
      </c>
      <c r="G9" s="28">
        <v>5</v>
      </c>
      <c r="H9" s="28">
        <v>3</v>
      </c>
      <c r="I9" s="28">
        <v>0</v>
      </c>
      <c r="J9" s="28">
        <v>31</v>
      </c>
    </row>
    <row r="10" spans="1:10" x14ac:dyDescent="0.2">
      <c r="A10" s="25" t="s">
        <v>26</v>
      </c>
      <c r="B10" s="28">
        <v>2</v>
      </c>
      <c r="C10" s="28">
        <v>8</v>
      </c>
      <c r="D10" s="28">
        <v>15</v>
      </c>
      <c r="E10" s="28">
        <v>4</v>
      </c>
      <c r="F10" s="28">
        <v>33</v>
      </c>
      <c r="G10" s="28">
        <v>133</v>
      </c>
      <c r="H10" s="28">
        <v>12</v>
      </c>
      <c r="I10" s="28">
        <v>0</v>
      </c>
      <c r="J10" s="28">
        <v>206</v>
      </c>
    </row>
    <row r="11" spans="1:10" x14ac:dyDescent="0.2">
      <c r="A11" s="25" t="s">
        <v>27</v>
      </c>
      <c r="B11" s="28">
        <v>0</v>
      </c>
      <c r="C11" s="28">
        <v>1</v>
      </c>
      <c r="D11" s="28">
        <v>7</v>
      </c>
      <c r="E11" s="28">
        <v>0</v>
      </c>
      <c r="F11" s="28">
        <v>24</v>
      </c>
      <c r="G11" s="28">
        <v>7</v>
      </c>
      <c r="H11" s="28">
        <v>2</v>
      </c>
      <c r="I11" s="28">
        <v>0</v>
      </c>
      <c r="J11" s="28">
        <v>43</v>
      </c>
    </row>
    <row r="12" spans="1:10" x14ac:dyDescent="0.2">
      <c r="A12" s="25" t="s">
        <v>28</v>
      </c>
      <c r="B12" s="28">
        <v>0</v>
      </c>
      <c r="C12" s="28">
        <v>2</v>
      </c>
      <c r="D12" s="28">
        <v>24</v>
      </c>
      <c r="E12" s="28">
        <v>2</v>
      </c>
      <c r="F12" s="28">
        <v>5</v>
      </c>
      <c r="G12" s="28">
        <v>7</v>
      </c>
      <c r="H12" s="28">
        <v>5</v>
      </c>
      <c r="I12" s="28">
        <v>0</v>
      </c>
      <c r="J12" s="28">
        <v>52</v>
      </c>
    </row>
    <row r="13" spans="1:10" ht="24.65" x14ac:dyDescent="0.2">
      <c r="A13" s="25" t="s">
        <v>29</v>
      </c>
      <c r="B13" s="28">
        <v>0</v>
      </c>
      <c r="C13" s="28">
        <v>1</v>
      </c>
      <c r="D13" s="28">
        <v>2</v>
      </c>
      <c r="E13" s="28">
        <v>2</v>
      </c>
      <c r="F13" s="28">
        <v>4</v>
      </c>
      <c r="G13" s="28">
        <v>6</v>
      </c>
      <c r="H13" s="28">
        <v>1</v>
      </c>
      <c r="I13" s="28">
        <v>0</v>
      </c>
      <c r="J13" s="28">
        <v>15</v>
      </c>
    </row>
    <row r="14" spans="1:10" x14ac:dyDescent="0.2">
      <c r="A14" s="25" t="s">
        <v>30</v>
      </c>
      <c r="B14" s="28">
        <v>1</v>
      </c>
      <c r="C14" s="28">
        <v>0</v>
      </c>
      <c r="D14" s="28">
        <v>3</v>
      </c>
      <c r="E14" s="28">
        <v>2</v>
      </c>
      <c r="F14" s="28">
        <v>6</v>
      </c>
      <c r="G14" s="28">
        <v>11</v>
      </c>
      <c r="H14" s="28">
        <v>2</v>
      </c>
      <c r="I14" s="28">
        <v>0</v>
      </c>
      <c r="J14" s="28">
        <v>33</v>
      </c>
    </row>
    <row r="15" spans="1:10" x14ac:dyDescent="0.2">
      <c r="A15" s="25" t="s">
        <v>36</v>
      </c>
      <c r="B15" s="28">
        <v>0</v>
      </c>
      <c r="C15" s="28">
        <v>2</v>
      </c>
      <c r="D15" s="28">
        <v>5</v>
      </c>
      <c r="E15" s="28">
        <v>2</v>
      </c>
      <c r="F15" s="28">
        <v>5</v>
      </c>
      <c r="G15" s="28">
        <v>4</v>
      </c>
      <c r="H15" s="28">
        <v>8</v>
      </c>
      <c r="I15" s="28">
        <v>0</v>
      </c>
      <c r="J15" s="28">
        <v>25</v>
      </c>
    </row>
    <row r="16" spans="1:10" x14ac:dyDescent="0.2">
      <c r="A16" s="25" t="s">
        <v>31</v>
      </c>
      <c r="B16" s="28">
        <v>5</v>
      </c>
      <c r="C16" s="28">
        <v>15</v>
      </c>
      <c r="D16" s="28">
        <v>67</v>
      </c>
      <c r="E16" s="28">
        <v>14</v>
      </c>
      <c r="F16" s="28">
        <v>40</v>
      </c>
      <c r="G16" s="28">
        <v>50</v>
      </c>
      <c r="H16" s="28">
        <v>36</v>
      </c>
      <c r="I16" s="28">
        <v>1</v>
      </c>
      <c r="J16" s="28">
        <v>282</v>
      </c>
    </row>
    <row r="17" spans="1:10" x14ac:dyDescent="0.2">
      <c r="A17" s="25" t="s">
        <v>32</v>
      </c>
      <c r="B17" s="28">
        <v>0</v>
      </c>
      <c r="C17" s="28">
        <v>2</v>
      </c>
      <c r="D17" s="28">
        <v>1</v>
      </c>
      <c r="E17" s="28">
        <v>0</v>
      </c>
      <c r="F17" s="28">
        <v>2</v>
      </c>
      <c r="G17" s="28">
        <v>2</v>
      </c>
      <c r="H17" s="28">
        <v>0</v>
      </c>
      <c r="I17" s="28">
        <v>0</v>
      </c>
      <c r="J17" s="28">
        <v>8</v>
      </c>
    </row>
    <row r="18" spans="1:10" ht="13" x14ac:dyDescent="0.2">
      <c r="A18" s="27" t="s">
        <v>13</v>
      </c>
      <c r="B18" s="30">
        <v>23</v>
      </c>
      <c r="C18" s="30">
        <v>50</v>
      </c>
      <c r="D18" s="30">
        <v>313</v>
      </c>
      <c r="E18" s="30">
        <v>34</v>
      </c>
      <c r="F18" s="30">
        <v>183</v>
      </c>
      <c r="G18" s="30">
        <v>263</v>
      </c>
      <c r="H18" s="30">
        <v>82</v>
      </c>
      <c r="I18" s="30">
        <v>2</v>
      </c>
      <c r="J18" s="30">
        <v>1026</v>
      </c>
    </row>
    <row r="19" spans="1:10" ht="93.4" customHeight="1" x14ac:dyDescent="0.2">
      <c r="A19" s="99" t="s">
        <v>73</v>
      </c>
      <c r="B19" s="99"/>
      <c r="C19" s="99"/>
      <c r="D19" s="99"/>
      <c r="E19" s="99"/>
      <c r="F19" s="99"/>
      <c r="G19" s="99"/>
      <c r="H19" s="99"/>
      <c r="I19" s="99"/>
      <c r="J19" s="99"/>
    </row>
    <row r="21" spans="1:10" ht="12.35" customHeight="1" x14ac:dyDescent="0.2">
      <c r="A21" s="94" t="s">
        <v>128</v>
      </c>
      <c r="B21" s="94"/>
      <c r="C21" s="94"/>
      <c r="D21" s="94"/>
      <c r="E21" s="94"/>
      <c r="F21" s="94"/>
      <c r="G21" s="94"/>
      <c r="H21" s="94"/>
      <c r="I21" s="94"/>
      <c r="J21" s="94"/>
    </row>
    <row r="28" spans="1:10" x14ac:dyDescent="0.2">
      <c r="D28" s="14"/>
    </row>
    <row r="44" spans="1:1" ht="16.25" x14ac:dyDescent="0.3">
      <c r="A44" s="15"/>
    </row>
  </sheetData>
  <mergeCells count="5">
    <mergeCell ref="A3:A4"/>
    <mergeCell ref="B3:J3"/>
    <mergeCell ref="A1:J1"/>
    <mergeCell ref="A21:J21"/>
    <mergeCell ref="A19:J19"/>
  </mergeCells>
  <pageMargins left="0.35433070866141736" right="0.35433070866141736" top="0.47244094488188981" bottom="0.47244094488188981" header="0.19685039370078741" footer="0.19685039370078741"/>
  <pageSetup paperSize="9" orientation="landscape" r:id="rId1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sqref="A1:J1"/>
    </sheetView>
  </sheetViews>
  <sheetFormatPr defaultRowHeight="12.35" x14ac:dyDescent="0.2"/>
  <cols>
    <col min="1" max="1" width="55.875" customWidth="1"/>
    <col min="2" max="2" width="10.25" customWidth="1"/>
    <col min="3" max="3" width="9.875" customWidth="1"/>
    <col min="4" max="4" width="10.75" customWidth="1"/>
    <col min="5" max="5" width="9.375" customWidth="1"/>
    <col min="6" max="6" width="11.875" customWidth="1"/>
    <col min="7" max="7" width="12.25" customWidth="1"/>
    <col min="8" max="8" width="10.625" customWidth="1"/>
    <col min="9" max="9" width="9.875" customWidth="1"/>
  </cols>
  <sheetData>
    <row r="1" spans="1:10" x14ac:dyDescent="0.2">
      <c r="A1" s="100" t="s">
        <v>69</v>
      </c>
      <c r="B1" s="100"/>
      <c r="C1" s="100"/>
      <c r="D1" s="100"/>
      <c r="E1" s="100"/>
      <c r="F1" s="100"/>
      <c r="G1" s="100"/>
      <c r="H1" s="100"/>
      <c r="I1" s="100"/>
      <c r="J1" s="100"/>
    </row>
    <row r="3" spans="1:10" ht="26.6" customHeight="1" x14ac:dyDescent="0.2">
      <c r="A3" s="104" t="s">
        <v>60</v>
      </c>
      <c r="B3" s="105" t="s">
        <v>18</v>
      </c>
      <c r="C3" s="105"/>
      <c r="D3" s="105" t="s">
        <v>19</v>
      </c>
      <c r="E3" s="105"/>
      <c r="F3" s="105" t="s">
        <v>51</v>
      </c>
      <c r="G3" s="105"/>
      <c r="H3" s="105"/>
      <c r="I3" s="105"/>
      <c r="J3" s="105"/>
    </row>
    <row r="4" spans="1:10" ht="27.9" customHeight="1" x14ac:dyDescent="0.2">
      <c r="A4" s="104"/>
      <c r="B4" s="4" t="s">
        <v>20</v>
      </c>
      <c r="C4" s="4" t="s">
        <v>21</v>
      </c>
      <c r="D4" s="4" t="s">
        <v>20</v>
      </c>
      <c r="E4" s="4" t="s">
        <v>21</v>
      </c>
      <c r="F4" s="4" t="s">
        <v>18</v>
      </c>
      <c r="G4" s="4" t="s">
        <v>19</v>
      </c>
      <c r="H4" s="4" t="s">
        <v>20</v>
      </c>
      <c r="I4" s="4" t="s">
        <v>21</v>
      </c>
      <c r="J4" s="4" t="s">
        <v>12</v>
      </c>
    </row>
    <row r="5" spans="1:10" ht="23.35" x14ac:dyDescent="0.2">
      <c r="A5" s="22" t="s">
        <v>53</v>
      </c>
      <c r="B5" s="36">
        <v>141</v>
      </c>
      <c r="C5" s="36">
        <v>96</v>
      </c>
      <c r="D5" s="36">
        <v>65</v>
      </c>
      <c r="E5" s="36">
        <v>37</v>
      </c>
      <c r="F5" s="36">
        <v>237</v>
      </c>
      <c r="G5" s="36">
        <v>102</v>
      </c>
      <c r="H5" s="36">
        <v>206</v>
      </c>
      <c r="I5" s="36">
        <v>133</v>
      </c>
      <c r="J5" s="36">
        <v>339</v>
      </c>
    </row>
    <row r="6" spans="1:10" ht="23.35" x14ac:dyDescent="0.2">
      <c r="A6" s="22" t="s">
        <v>54</v>
      </c>
      <c r="B6" s="36">
        <v>145</v>
      </c>
      <c r="C6" s="36">
        <v>108</v>
      </c>
      <c r="D6" s="36">
        <v>64</v>
      </c>
      <c r="E6" s="36">
        <v>38</v>
      </c>
      <c r="F6" s="36">
        <v>253</v>
      </c>
      <c r="G6" s="36">
        <v>102</v>
      </c>
      <c r="H6" s="36">
        <v>209</v>
      </c>
      <c r="I6" s="36">
        <v>146</v>
      </c>
      <c r="J6" s="36">
        <v>355</v>
      </c>
    </row>
    <row r="7" spans="1:10" ht="23.35" x14ac:dyDescent="0.2">
      <c r="A7" s="22" t="s">
        <v>64</v>
      </c>
      <c r="B7" s="36">
        <v>17</v>
      </c>
      <c r="C7" s="36">
        <v>22</v>
      </c>
      <c r="D7" s="24">
        <v>4</v>
      </c>
      <c r="E7" s="36">
        <v>8</v>
      </c>
      <c r="F7" s="36">
        <v>39</v>
      </c>
      <c r="G7" s="36">
        <v>12</v>
      </c>
      <c r="H7" s="36">
        <v>21</v>
      </c>
      <c r="I7" s="36">
        <v>30</v>
      </c>
      <c r="J7" s="36">
        <v>51</v>
      </c>
    </row>
    <row r="8" spans="1:10" ht="23.35" x14ac:dyDescent="0.2">
      <c r="A8" s="22" t="s">
        <v>63</v>
      </c>
      <c r="B8" s="36">
        <v>9</v>
      </c>
      <c r="C8" s="36">
        <v>2</v>
      </c>
      <c r="D8" s="36">
        <v>3</v>
      </c>
      <c r="E8" s="36">
        <v>0</v>
      </c>
      <c r="F8" s="36">
        <v>11</v>
      </c>
      <c r="G8" s="36">
        <v>3</v>
      </c>
      <c r="H8" s="36">
        <v>12</v>
      </c>
      <c r="I8" s="36">
        <v>2</v>
      </c>
      <c r="J8" s="36">
        <v>14</v>
      </c>
    </row>
    <row r="9" spans="1:10" x14ac:dyDescent="0.2">
      <c r="A9" s="22" t="s">
        <v>45</v>
      </c>
      <c r="B9" s="36">
        <v>42</v>
      </c>
      <c r="C9" s="36">
        <v>37</v>
      </c>
      <c r="D9" s="36">
        <v>14</v>
      </c>
      <c r="E9" s="36">
        <v>4</v>
      </c>
      <c r="F9" s="36">
        <v>79</v>
      </c>
      <c r="G9" s="36">
        <v>18</v>
      </c>
      <c r="H9" s="36">
        <v>56</v>
      </c>
      <c r="I9" s="36">
        <v>41</v>
      </c>
      <c r="J9" s="36">
        <v>97</v>
      </c>
    </row>
    <row r="10" spans="1:10" x14ac:dyDescent="0.2">
      <c r="A10" s="22" t="s">
        <v>52</v>
      </c>
      <c r="B10" s="36">
        <v>9</v>
      </c>
      <c r="C10" s="36">
        <v>5</v>
      </c>
      <c r="D10" s="36">
        <v>4</v>
      </c>
      <c r="E10" s="36">
        <v>5</v>
      </c>
      <c r="F10" s="36">
        <v>14</v>
      </c>
      <c r="G10" s="36">
        <v>9</v>
      </c>
      <c r="H10" s="36">
        <v>13</v>
      </c>
      <c r="I10" s="36">
        <v>10</v>
      </c>
      <c r="J10" s="36">
        <v>23</v>
      </c>
    </row>
    <row r="11" spans="1:10" x14ac:dyDescent="0.2">
      <c r="A11" s="22" t="s">
        <v>46</v>
      </c>
      <c r="B11" s="36">
        <v>4</v>
      </c>
      <c r="C11" s="36">
        <v>7</v>
      </c>
      <c r="D11" s="36">
        <v>2</v>
      </c>
      <c r="E11" s="36">
        <v>5</v>
      </c>
      <c r="F11" s="36">
        <v>11</v>
      </c>
      <c r="G11" s="36">
        <v>7</v>
      </c>
      <c r="H11" s="36">
        <v>6</v>
      </c>
      <c r="I11" s="36">
        <v>12</v>
      </c>
      <c r="J11" s="36">
        <v>18</v>
      </c>
    </row>
    <row r="12" spans="1:10" x14ac:dyDescent="0.2">
      <c r="A12" s="22" t="s">
        <v>47</v>
      </c>
      <c r="B12" s="36">
        <v>13</v>
      </c>
      <c r="C12" s="36">
        <v>18</v>
      </c>
      <c r="D12" s="36">
        <v>7</v>
      </c>
      <c r="E12" s="36">
        <v>12</v>
      </c>
      <c r="F12" s="36">
        <v>31</v>
      </c>
      <c r="G12" s="36">
        <v>19</v>
      </c>
      <c r="H12" s="36">
        <v>20</v>
      </c>
      <c r="I12" s="36">
        <v>30</v>
      </c>
      <c r="J12" s="36">
        <v>50</v>
      </c>
    </row>
    <row r="13" spans="1:10" x14ac:dyDescent="0.2">
      <c r="A13" s="22" t="s">
        <v>48</v>
      </c>
      <c r="B13" s="36">
        <v>7</v>
      </c>
      <c r="C13" s="36">
        <v>12</v>
      </c>
      <c r="D13" s="36">
        <v>4</v>
      </c>
      <c r="E13" s="36">
        <v>1</v>
      </c>
      <c r="F13" s="36">
        <v>19</v>
      </c>
      <c r="G13" s="36">
        <v>5</v>
      </c>
      <c r="H13" s="36">
        <v>11</v>
      </c>
      <c r="I13" s="36">
        <v>13</v>
      </c>
      <c r="J13" s="36">
        <v>24</v>
      </c>
    </row>
    <row r="14" spans="1:10" x14ac:dyDescent="0.2">
      <c r="A14" s="22" t="s">
        <v>61</v>
      </c>
      <c r="B14" s="36">
        <v>2</v>
      </c>
      <c r="C14" s="36">
        <v>4</v>
      </c>
      <c r="D14" s="36">
        <v>1</v>
      </c>
      <c r="E14" s="36">
        <v>0</v>
      </c>
      <c r="F14" s="36">
        <v>6</v>
      </c>
      <c r="G14" s="36">
        <v>1</v>
      </c>
      <c r="H14" s="36">
        <v>3</v>
      </c>
      <c r="I14" s="36">
        <v>4</v>
      </c>
      <c r="J14" s="36">
        <v>7</v>
      </c>
    </row>
    <row r="15" spans="1:10" x14ac:dyDescent="0.2">
      <c r="A15" s="22" t="s">
        <v>62</v>
      </c>
      <c r="B15" s="36">
        <v>6</v>
      </c>
      <c r="C15" s="36">
        <v>4</v>
      </c>
      <c r="D15" s="36">
        <v>5</v>
      </c>
      <c r="E15" s="36">
        <v>1</v>
      </c>
      <c r="F15" s="36">
        <v>10</v>
      </c>
      <c r="G15" s="36">
        <v>6</v>
      </c>
      <c r="H15" s="36">
        <v>11</v>
      </c>
      <c r="I15" s="36">
        <v>5</v>
      </c>
      <c r="J15" s="36">
        <v>16</v>
      </c>
    </row>
    <row r="16" spans="1:10" x14ac:dyDescent="0.2">
      <c r="A16" s="22" t="s">
        <v>56</v>
      </c>
      <c r="B16" s="36">
        <v>1</v>
      </c>
      <c r="C16" s="36">
        <v>2</v>
      </c>
      <c r="D16" s="36">
        <v>1</v>
      </c>
      <c r="E16" s="36">
        <v>2</v>
      </c>
      <c r="F16" s="36">
        <v>3</v>
      </c>
      <c r="G16" s="36">
        <v>3</v>
      </c>
      <c r="H16" s="36">
        <v>2</v>
      </c>
      <c r="I16" s="36">
        <v>4</v>
      </c>
      <c r="J16" s="36">
        <v>6</v>
      </c>
    </row>
    <row r="17" spans="1:10" ht="23.35" x14ac:dyDescent="0.2">
      <c r="A17" s="22" t="s">
        <v>55</v>
      </c>
      <c r="B17" s="36">
        <v>9</v>
      </c>
      <c r="C17" s="36">
        <v>6</v>
      </c>
      <c r="D17" s="36">
        <v>6</v>
      </c>
      <c r="E17" s="36">
        <v>0</v>
      </c>
      <c r="F17" s="36">
        <v>15</v>
      </c>
      <c r="G17" s="36">
        <v>6</v>
      </c>
      <c r="H17" s="36">
        <v>15</v>
      </c>
      <c r="I17" s="36">
        <v>6</v>
      </c>
      <c r="J17" s="36">
        <v>21</v>
      </c>
    </row>
    <row r="18" spans="1:10" x14ac:dyDescent="0.2">
      <c r="A18" s="22" t="s">
        <v>11</v>
      </c>
      <c r="B18" s="36">
        <v>0</v>
      </c>
      <c r="C18" s="36">
        <v>2</v>
      </c>
      <c r="D18" s="36">
        <v>2</v>
      </c>
      <c r="E18" s="36">
        <v>1</v>
      </c>
      <c r="F18" s="36">
        <v>2</v>
      </c>
      <c r="G18" s="36">
        <v>3</v>
      </c>
      <c r="H18" s="36">
        <v>2</v>
      </c>
      <c r="I18" s="36">
        <v>3</v>
      </c>
      <c r="J18" s="36">
        <v>5</v>
      </c>
    </row>
    <row r="19" spans="1:10" x14ac:dyDescent="0.2">
      <c r="A19" s="23" t="s">
        <v>13</v>
      </c>
      <c r="B19" s="37">
        <v>405</v>
      </c>
      <c r="C19" s="37">
        <v>325</v>
      </c>
      <c r="D19" s="37">
        <v>182</v>
      </c>
      <c r="E19" s="37">
        <v>114</v>
      </c>
      <c r="F19" s="37">
        <v>730</v>
      </c>
      <c r="G19" s="37">
        <v>296</v>
      </c>
      <c r="H19" s="37">
        <v>587</v>
      </c>
      <c r="I19" s="37">
        <v>439</v>
      </c>
      <c r="J19" s="38">
        <v>1026</v>
      </c>
    </row>
    <row r="20" spans="1:10" x14ac:dyDescent="0.2">
      <c r="A20" s="101" t="s">
        <v>74</v>
      </c>
      <c r="B20" s="102"/>
      <c r="C20" s="102"/>
      <c r="D20" s="102"/>
      <c r="E20" s="102"/>
      <c r="F20" s="102"/>
      <c r="G20" s="102"/>
      <c r="H20" s="102"/>
      <c r="I20" s="102"/>
      <c r="J20" s="103"/>
    </row>
    <row r="22" spans="1:10" ht="13" customHeight="1" x14ac:dyDescent="0.2">
      <c r="A22" s="94" t="s">
        <v>128</v>
      </c>
      <c r="B22" s="94"/>
      <c r="C22" s="94"/>
      <c r="D22" s="94"/>
      <c r="E22" s="94"/>
      <c r="F22" s="94"/>
      <c r="G22" s="94"/>
      <c r="H22" s="94"/>
      <c r="I22" s="94"/>
      <c r="J22" s="94"/>
    </row>
  </sheetData>
  <mergeCells count="7">
    <mergeCell ref="A22:J22"/>
    <mergeCell ref="A1:J1"/>
    <mergeCell ref="A20:J20"/>
    <mergeCell ref="A3:A4"/>
    <mergeCell ref="B3:C3"/>
    <mergeCell ref="F3:J3"/>
    <mergeCell ref="D3:E3"/>
  </mergeCells>
  <phoneticPr fontId="9" type="noConversion"/>
  <pageMargins left="0.35433070866141736" right="0.35433070866141736" top="0.47244094488188981" bottom="0.47244094488188981" header="0.19685039370078741" footer="0.19685039370078741"/>
  <pageSetup paperSize="9" orientation="landscape" r:id="rId1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sqref="A1:F1"/>
    </sheetView>
  </sheetViews>
  <sheetFormatPr defaultRowHeight="12.35" x14ac:dyDescent="0.2"/>
  <cols>
    <col min="1" max="1" width="47.75" customWidth="1"/>
    <col min="2" max="2" width="11.625" customWidth="1"/>
    <col min="5" max="5" width="11.25" customWidth="1"/>
    <col min="6" max="6" width="11.5" customWidth="1"/>
  </cols>
  <sheetData>
    <row r="1" spans="1:6" ht="25.3" customHeight="1" x14ac:dyDescent="0.2">
      <c r="A1" s="106" t="s">
        <v>70</v>
      </c>
      <c r="B1" s="106"/>
      <c r="C1" s="106"/>
      <c r="D1" s="106"/>
      <c r="E1" s="106"/>
      <c r="F1" s="106"/>
    </row>
    <row r="3" spans="1:6" ht="31.15" customHeight="1" x14ac:dyDescent="0.2">
      <c r="A3" s="23" t="s">
        <v>60</v>
      </c>
      <c r="B3" s="17" t="s">
        <v>14</v>
      </c>
      <c r="C3" s="17" t="s">
        <v>15</v>
      </c>
      <c r="D3" s="17" t="s">
        <v>16</v>
      </c>
      <c r="E3" s="17" t="s">
        <v>17</v>
      </c>
      <c r="F3" s="17" t="s">
        <v>13</v>
      </c>
    </row>
    <row r="4" spans="1:6" ht="28.55" customHeight="1" x14ac:dyDescent="0.2">
      <c r="A4" s="22" t="s">
        <v>53</v>
      </c>
      <c r="B4" s="20">
        <v>158</v>
      </c>
      <c r="C4" s="20">
        <v>110</v>
      </c>
      <c r="D4" s="20">
        <v>29</v>
      </c>
      <c r="E4" s="20">
        <v>42</v>
      </c>
      <c r="F4" s="20">
        <v>339</v>
      </c>
    </row>
    <row r="5" spans="1:6" ht="29.2" customHeight="1" x14ac:dyDescent="0.2">
      <c r="A5" s="22" t="s">
        <v>54</v>
      </c>
      <c r="B5" s="20">
        <v>183</v>
      </c>
      <c r="C5" s="20">
        <v>66</v>
      </c>
      <c r="D5" s="20">
        <v>40</v>
      </c>
      <c r="E5" s="20">
        <v>66</v>
      </c>
      <c r="F5" s="20">
        <v>355</v>
      </c>
    </row>
    <row r="6" spans="1:6" ht="23.35" x14ac:dyDescent="0.2">
      <c r="A6" s="22" t="s">
        <v>64</v>
      </c>
      <c r="B6" s="20">
        <v>27</v>
      </c>
      <c r="C6" s="20">
        <v>15</v>
      </c>
      <c r="D6" s="19">
        <v>5</v>
      </c>
      <c r="E6" s="20">
        <v>4</v>
      </c>
      <c r="F6" s="20">
        <v>51</v>
      </c>
    </row>
    <row r="7" spans="1:6" ht="23.35" x14ac:dyDescent="0.2">
      <c r="A7" s="22" t="s">
        <v>63</v>
      </c>
      <c r="B7" s="20">
        <v>6</v>
      </c>
      <c r="C7" s="20">
        <v>4</v>
      </c>
      <c r="D7" s="20">
        <v>2</v>
      </c>
      <c r="E7" s="20">
        <v>2</v>
      </c>
      <c r="F7" s="20">
        <v>14</v>
      </c>
    </row>
    <row r="8" spans="1:6" x14ac:dyDescent="0.2">
      <c r="A8" s="22" t="s">
        <v>45</v>
      </c>
      <c r="B8" s="20">
        <v>38</v>
      </c>
      <c r="C8" s="20">
        <v>45</v>
      </c>
      <c r="D8" s="20">
        <v>10</v>
      </c>
      <c r="E8" s="20">
        <v>4</v>
      </c>
      <c r="F8" s="20">
        <v>97</v>
      </c>
    </row>
    <row r="9" spans="1:6" x14ac:dyDescent="0.2">
      <c r="A9" s="22" t="s">
        <v>52</v>
      </c>
      <c r="B9" s="20">
        <v>8</v>
      </c>
      <c r="C9" s="20">
        <v>7</v>
      </c>
      <c r="D9" s="20">
        <v>4</v>
      </c>
      <c r="E9" s="20">
        <v>4</v>
      </c>
      <c r="F9" s="20">
        <v>23</v>
      </c>
    </row>
    <row r="10" spans="1:6" x14ac:dyDescent="0.2">
      <c r="A10" s="22" t="s">
        <v>46</v>
      </c>
      <c r="B10" s="20">
        <v>7</v>
      </c>
      <c r="C10" s="20">
        <v>5</v>
      </c>
      <c r="D10" s="20">
        <v>3</v>
      </c>
      <c r="E10" s="20">
        <v>3</v>
      </c>
      <c r="F10" s="20">
        <v>18</v>
      </c>
    </row>
    <row r="11" spans="1:6" x14ac:dyDescent="0.2">
      <c r="A11" s="22" t="s">
        <v>47</v>
      </c>
      <c r="B11" s="20">
        <v>21</v>
      </c>
      <c r="C11" s="20">
        <v>15</v>
      </c>
      <c r="D11" s="20">
        <v>4</v>
      </c>
      <c r="E11" s="20">
        <v>10</v>
      </c>
      <c r="F11" s="20">
        <v>50</v>
      </c>
    </row>
    <row r="12" spans="1:6" x14ac:dyDescent="0.2">
      <c r="A12" s="22" t="s">
        <v>48</v>
      </c>
      <c r="B12" s="20">
        <v>11</v>
      </c>
      <c r="C12" s="20">
        <v>7</v>
      </c>
      <c r="D12" s="20">
        <v>4</v>
      </c>
      <c r="E12" s="20">
        <v>2</v>
      </c>
      <c r="F12" s="20">
        <v>24</v>
      </c>
    </row>
    <row r="13" spans="1:6" x14ac:dyDescent="0.2">
      <c r="A13" s="22" t="s">
        <v>49</v>
      </c>
      <c r="B13" s="20">
        <v>2</v>
      </c>
      <c r="C13" s="20">
        <v>4</v>
      </c>
      <c r="D13" s="20"/>
      <c r="E13" s="20">
        <v>1</v>
      </c>
      <c r="F13" s="20">
        <v>7</v>
      </c>
    </row>
    <row r="14" spans="1:6" x14ac:dyDescent="0.2">
      <c r="A14" s="22" t="s">
        <v>50</v>
      </c>
      <c r="B14" s="20">
        <v>9</v>
      </c>
      <c r="C14" s="20">
        <v>3</v>
      </c>
      <c r="D14" s="20">
        <v>1</v>
      </c>
      <c r="E14" s="20">
        <v>3</v>
      </c>
      <c r="F14" s="20">
        <v>16</v>
      </c>
    </row>
    <row r="15" spans="1:6" ht="20.8" customHeight="1" x14ac:dyDescent="0.2">
      <c r="A15" s="22" t="s">
        <v>56</v>
      </c>
      <c r="B15" s="20">
        <v>3</v>
      </c>
      <c r="C15" s="20">
        <v>1</v>
      </c>
      <c r="D15" s="20">
        <v>1</v>
      </c>
      <c r="E15" s="20">
        <v>1</v>
      </c>
      <c r="F15" s="20">
        <v>6</v>
      </c>
    </row>
    <row r="16" spans="1:6" ht="27.25" customHeight="1" x14ac:dyDescent="0.2">
      <c r="A16" s="22" t="s">
        <v>55</v>
      </c>
      <c r="B16" s="20">
        <v>12</v>
      </c>
      <c r="C16" s="20">
        <v>6</v>
      </c>
      <c r="D16" s="20">
        <v>2</v>
      </c>
      <c r="E16" s="20">
        <v>1</v>
      </c>
      <c r="F16" s="20">
        <v>21</v>
      </c>
    </row>
    <row r="17" spans="1:10" x14ac:dyDescent="0.2">
      <c r="A17" s="22" t="s">
        <v>11</v>
      </c>
      <c r="B17" s="20">
        <v>2</v>
      </c>
      <c r="C17" s="20">
        <v>2</v>
      </c>
      <c r="D17" s="20"/>
      <c r="E17" s="20">
        <v>1</v>
      </c>
      <c r="F17" s="20">
        <v>5</v>
      </c>
    </row>
    <row r="18" spans="1:10" ht="13" x14ac:dyDescent="0.2">
      <c r="A18" s="23" t="s">
        <v>13</v>
      </c>
      <c r="B18" s="21">
        <f>SUM(B4:B17)</f>
        <v>487</v>
      </c>
      <c r="C18" s="21">
        <f>SUM(C4:C17)</f>
        <v>290</v>
      </c>
      <c r="D18" s="21">
        <f>SUM(D4:D17)</f>
        <v>105</v>
      </c>
      <c r="E18" s="21">
        <f>SUM(E4:E17)</f>
        <v>144</v>
      </c>
      <c r="F18" s="21">
        <f>SUM(F4:F17)</f>
        <v>1026</v>
      </c>
    </row>
    <row r="19" spans="1:10" ht="16.899999999999999" customHeight="1" x14ac:dyDescent="0.2">
      <c r="A19" s="107" t="s">
        <v>74</v>
      </c>
      <c r="B19" s="108"/>
      <c r="C19" s="108"/>
      <c r="D19" s="108"/>
      <c r="E19" s="108"/>
      <c r="F19" s="109"/>
    </row>
    <row r="20" spans="1:10" ht="12.35" customHeight="1" x14ac:dyDescent="0.2">
      <c r="G20" s="16"/>
      <c r="H20" s="16"/>
      <c r="I20" s="16"/>
      <c r="J20" s="16"/>
    </row>
    <row r="21" spans="1:10" ht="11.7" customHeight="1" x14ac:dyDescent="0.2">
      <c r="A21" s="94" t="s">
        <v>128</v>
      </c>
      <c r="B21" s="94"/>
      <c r="C21" s="94"/>
      <c r="D21" s="94"/>
      <c r="E21" s="94"/>
      <c r="F21" s="94"/>
      <c r="G21" s="94"/>
      <c r="H21" s="94"/>
      <c r="I21" s="94"/>
      <c r="J21" s="94"/>
    </row>
    <row r="29" spans="1:10" x14ac:dyDescent="0.2">
      <c r="D29" s="14"/>
    </row>
  </sheetData>
  <mergeCells count="3">
    <mergeCell ref="A1:F1"/>
    <mergeCell ref="A19:F19"/>
    <mergeCell ref="A21:J21"/>
  </mergeCells>
  <phoneticPr fontId="9" type="noConversion"/>
  <pageMargins left="0.35433070866141736" right="0.35433070866141736" top="0.47244094488188981" bottom="0.47244094488188981" header="0.19685039370078741" footer="0.19685039370078741"/>
  <pageSetup paperSize="9" orientation="landscape" r:id="rId1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3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sqref="A1:J1"/>
    </sheetView>
  </sheetViews>
  <sheetFormatPr defaultRowHeight="12.35" x14ac:dyDescent="0.2"/>
  <cols>
    <col min="1" max="1" width="26.625" style="41" customWidth="1"/>
    <col min="2" max="2" width="10.75" style="41" customWidth="1"/>
    <col min="3" max="3" width="10.875" style="41" customWidth="1"/>
    <col min="4" max="4" width="10.75" style="41" customWidth="1"/>
    <col min="5" max="5" width="11.5" style="41" customWidth="1"/>
    <col min="6" max="6" width="13" style="41" customWidth="1"/>
    <col min="7" max="7" width="12.625" style="41" customWidth="1"/>
    <col min="8" max="8" width="10" style="41" customWidth="1"/>
    <col min="9" max="16384" width="9" style="41"/>
  </cols>
  <sheetData>
    <row r="1" spans="1:10" x14ac:dyDescent="0.2">
      <c r="A1" s="74" t="s">
        <v>75</v>
      </c>
      <c r="B1" s="74"/>
      <c r="C1" s="74"/>
      <c r="D1" s="74"/>
      <c r="E1" s="74"/>
      <c r="F1" s="74"/>
      <c r="G1" s="74"/>
      <c r="H1" s="74"/>
      <c r="I1" s="74"/>
      <c r="J1" s="74"/>
    </row>
    <row r="3" spans="1:10" ht="12.85" customHeight="1" x14ac:dyDescent="0.2">
      <c r="A3" s="75" t="s">
        <v>76</v>
      </c>
      <c r="B3" s="77" t="s">
        <v>18</v>
      </c>
      <c r="C3" s="77"/>
      <c r="D3" s="77" t="s">
        <v>19</v>
      </c>
      <c r="E3" s="77"/>
      <c r="F3" s="77" t="s">
        <v>13</v>
      </c>
      <c r="G3" s="77"/>
      <c r="H3" s="77"/>
      <c r="I3" s="77"/>
      <c r="J3" s="77"/>
    </row>
    <row r="4" spans="1:10" ht="29.2" customHeight="1" x14ac:dyDescent="0.2">
      <c r="A4" s="76"/>
      <c r="B4" s="42" t="s">
        <v>20</v>
      </c>
      <c r="C4" s="42" t="s">
        <v>21</v>
      </c>
      <c r="D4" s="42" t="s">
        <v>20</v>
      </c>
      <c r="E4" s="42" t="s">
        <v>21</v>
      </c>
      <c r="F4" s="42" t="s">
        <v>18</v>
      </c>
      <c r="G4" s="42" t="s">
        <v>19</v>
      </c>
      <c r="H4" s="42" t="s">
        <v>20</v>
      </c>
      <c r="I4" s="42" t="s">
        <v>21</v>
      </c>
      <c r="J4" s="42" t="s">
        <v>12</v>
      </c>
    </row>
    <row r="5" spans="1:10" x14ac:dyDescent="0.2">
      <c r="A5" s="43" t="s">
        <v>77</v>
      </c>
      <c r="B5" s="28">
        <v>1</v>
      </c>
      <c r="C5" s="28">
        <v>1</v>
      </c>
      <c r="D5" s="28">
        <v>14</v>
      </c>
      <c r="E5" s="28"/>
      <c r="F5" s="28">
        <v>2</v>
      </c>
      <c r="G5" s="28">
        <v>14</v>
      </c>
      <c r="H5" s="28">
        <f>+B5+D5</f>
        <v>15</v>
      </c>
      <c r="I5" s="28">
        <f>+C5+E5</f>
        <v>1</v>
      </c>
      <c r="J5" s="28">
        <v>16</v>
      </c>
    </row>
    <row r="6" spans="1:10" ht="24.65" x14ac:dyDescent="0.2">
      <c r="A6" s="43" t="s">
        <v>78</v>
      </c>
      <c r="B6" s="28"/>
      <c r="C6" s="28"/>
      <c r="D6" s="29">
        <v>4</v>
      </c>
      <c r="E6" s="28">
        <v>3</v>
      </c>
      <c r="F6" s="28"/>
      <c r="G6" s="28">
        <v>7</v>
      </c>
      <c r="H6" s="28">
        <f t="shared" ref="H6:I27" si="0">+B6+D6</f>
        <v>4</v>
      </c>
      <c r="I6" s="28">
        <f t="shared" si="0"/>
        <v>3</v>
      </c>
      <c r="J6" s="28">
        <v>7</v>
      </c>
    </row>
    <row r="7" spans="1:10" ht="15.75" customHeight="1" x14ac:dyDescent="0.2">
      <c r="A7" s="43" t="s">
        <v>79</v>
      </c>
      <c r="B7" s="28"/>
      <c r="C7" s="28">
        <v>27</v>
      </c>
      <c r="D7" s="28"/>
      <c r="E7" s="28"/>
      <c r="F7" s="28">
        <v>27</v>
      </c>
      <c r="G7" s="28"/>
      <c r="H7" s="28">
        <f t="shared" si="0"/>
        <v>0</v>
      </c>
      <c r="I7" s="28">
        <f t="shared" si="0"/>
        <v>27</v>
      </c>
      <c r="J7" s="28">
        <v>27</v>
      </c>
    </row>
    <row r="8" spans="1:10" x14ac:dyDescent="0.2">
      <c r="A8" s="43" t="s">
        <v>80</v>
      </c>
      <c r="B8" s="28"/>
      <c r="C8" s="28">
        <v>92</v>
      </c>
      <c r="D8" s="28"/>
      <c r="E8" s="28">
        <v>33</v>
      </c>
      <c r="F8" s="28">
        <v>92</v>
      </c>
      <c r="G8" s="28">
        <v>33</v>
      </c>
      <c r="H8" s="28">
        <f t="shared" si="0"/>
        <v>0</v>
      </c>
      <c r="I8" s="28">
        <f t="shared" si="0"/>
        <v>125</v>
      </c>
      <c r="J8" s="28">
        <v>125</v>
      </c>
    </row>
    <row r="9" spans="1:10" x14ac:dyDescent="0.2">
      <c r="A9" s="43" t="s">
        <v>81</v>
      </c>
      <c r="B9" s="28"/>
      <c r="C9" s="28">
        <v>20</v>
      </c>
      <c r="D9" s="28"/>
      <c r="E9" s="28">
        <v>21</v>
      </c>
      <c r="F9" s="28">
        <v>20</v>
      </c>
      <c r="G9" s="28">
        <v>21</v>
      </c>
      <c r="H9" s="28">
        <f t="shared" si="0"/>
        <v>0</v>
      </c>
      <c r="I9" s="28">
        <f t="shared" si="0"/>
        <v>41</v>
      </c>
      <c r="J9" s="28">
        <v>41</v>
      </c>
    </row>
    <row r="10" spans="1:10" x14ac:dyDescent="0.2">
      <c r="A10" s="43" t="s">
        <v>82</v>
      </c>
      <c r="B10" s="28">
        <v>23</v>
      </c>
      <c r="C10" s="28">
        <v>27</v>
      </c>
      <c r="D10" s="28">
        <v>8</v>
      </c>
      <c r="E10" s="28">
        <v>15</v>
      </c>
      <c r="F10" s="28">
        <v>50</v>
      </c>
      <c r="G10" s="28">
        <v>23</v>
      </c>
      <c r="H10" s="28">
        <f t="shared" si="0"/>
        <v>31</v>
      </c>
      <c r="I10" s="28">
        <f t="shared" si="0"/>
        <v>42</v>
      </c>
      <c r="J10" s="28">
        <v>73</v>
      </c>
    </row>
    <row r="11" spans="1:10" ht="24.65" x14ac:dyDescent="0.2">
      <c r="A11" s="43" t="s">
        <v>83</v>
      </c>
      <c r="B11" s="28"/>
      <c r="C11" s="28">
        <v>19</v>
      </c>
      <c r="D11" s="28"/>
      <c r="E11" s="28">
        <v>15</v>
      </c>
      <c r="F11" s="28">
        <v>19</v>
      </c>
      <c r="G11" s="28">
        <v>15</v>
      </c>
      <c r="H11" s="28">
        <f t="shared" si="0"/>
        <v>0</v>
      </c>
      <c r="I11" s="28">
        <f t="shared" si="0"/>
        <v>34</v>
      </c>
      <c r="J11" s="28">
        <v>34</v>
      </c>
    </row>
    <row r="12" spans="1:10" ht="24.65" x14ac:dyDescent="0.2">
      <c r="A12" s="43" t="s">
        <v>84</v>
      </c>
      <c r="B12" s="28">
        <v>14</v>
      </c>
      <c r="C12" s="28">
        <v>4</v>
      </c>
      <c r="D12" s="28"/>
      <c r="E12" s="28"/>
      <c r="F12" s="28">
        <v>18</v>
      </c>
      <c r="G12" s="28"/>
      <c r="H12" s="28">
        <f t="shared" si="0"/>
        <v>14</v>
      </c>
      <c r="I12" s="28">
        <f t="shared" si="0"/>
        <v>4</v>
      </c>
      <c r="J12" s="28">
        <v>18</v>
      </c>
    </row>
    <row r="13" spans="1:10" x14ac:dyDescent="0.2">
      <c r="A13" s="43" t="s">
        <v>85</v>
      </c>
      <c r="B13" s="28">
        <v>2</v>
      </c>
      <c r="C13" s="28">
        <v>14</v>
      </c>
      <c r="D13" s="28"/>
      <c r="E13" s="28"/>
      <c r="F13" s="28">
        <v>16</v>
      </c>
      <c r="G13" s="28"/>
      <c r="H13" s="28">
        <f t="shared" si="0"/>
        <v>2</v>
      </c>
      <c r="I13" s="28">
        <f t="shared" si="0"/>
        <v>14</v>
      </c>
      <c r="J13" s="28">
        <v>16</v>
      </c>
    </row>
    <row r="14" spans="1:10" ht="24.65" x14ac:dyDescent="0.2">
      <c r="A14" s="43" t="s">
        <v>86</v>
      </c>
      <c r="B14" s="28"/>
      <c r="C14" s="28">
        <v>25</v>
      </c>
      <c r="D14" s="28"/>
      <c r="E14" s="28"/>
      <c r="F14" s="28">
        <v>25</v>
      </c>
      <c r="G14" s="28"/>
      <c r="H14" s="28">
        <f t="shared" si="0"/>
        <v>0</v>
      </c>
      <c r="I14" s="28">
        <f t="shared" si="0"/>
        <v>25</v>
      </c>
      <c r="J14" s="28">
        <v>25</v>
      </c>
    </row>
    <row r="15" spans="1:10" x14ac:dyDescent="0.2">
      <c r="A15" s="43" t="s">
        <v>87</v>
      </c>
      <c r="B15" s="28">
        <v>1</v>
      </c>
      <c r="C15" s="28">
        <v>79</v>
      </c>
      <c r="D15" s="28">
        <v>1</v>
      </c>
      <c r="E15" s="28">
        <v>23</v>
      </c>
      <c r="F15" s="28">
        <v>80</v>
      </c>
      <c r="G15" s="28">
        <v>24</v>
      </c>
      <c r="H15" s="28">
        <f t="shared" si="0"/>
        <v>2</v>
      </c>
      <c r="I15" s="28">
        <f t="shared" si="0"/>
        <v>102</v>
      </c>
      <c r="J15" s="28">
        <v>104</v>
      </c>
    </row>
    <row r="16" spans="1:10" x14ac:dyDescent="0.2">
      <c r="A16" s="43" t="s">
        <v>88</v>
      </c>
      <c r="B16" s="28">
        <v>130</v>
      </c>
      <c r="C16" s="28">
        <v>3</v>
      </c>
      <c r="D16" s="28"/>
      <c r="E16" s="28"/>
      <c r="F16" s="28">
        <v>133</v>
      </c>
      <c r="G16" s="28"/>
      <c r="H16" s="28">
        <f t="shared" si="0"/>
        <v>130</v>
      </c>
      <c r="I16" s="28">
        <f t="shared" si="0"/>
        <v>3</v>
      </c>
      <c r="J16" s="28">
        <v>133</v>
      </c>
    </row>
    <row r="17" spans="1:10" x14ac:dyDescent="0.2">
      <c r="A17" s="43" t="s">
        <v>89</v>
      </c>
      <c r="B17" s="28">
        <v>68</v>
      </c>
      <c r="C17" s="28">
        <v>82</v>
      </c>
      <c r="D17" s="28">
        <v>43</v>
      </c>
      <c r="E17" s="28">
        <v>63</v>
      </c>
      <c r="F17" s="28">
        <v>150</v>
      </c>
      <c r="G17" s="28">
        <v>106</v>
      </c>
      <c r="H17" s="28">
        <f t="shared" si="0"/>
        <v>111</v>
      </c>
      <c r="I17" s="28">
        <f t="shared" si="0"/>
        <v>145</v>
      </c>
      <c r="J17" s="28">
        <v>256</v>
      </c>
    </row>
    <row r="18" spans="1:10" ht="24.65" x14ac:dyDescent="0.2">
      <c r="A18" s="43" t="s">
        <v>90</v>
      </c>
      <c r="B18" s="28">
        <v>11</v>
      </c>
      <c r="C18" s="28">
        <v>5</v>
      </c>
      <c r="D18" s="28">
        <v>22</v>
      </c>
      <c r="E18" s="28">
        <v>5</v>
      </c>
      <c r="F18" s="28">
        <v>16</v>
      </c>
      <c r="G18" s="28">
        <v>27</v>
      </c>
      <c r="H18" s="28">
        <f t="shared" si="0"/>
        <v>33</v>
      </c>
      <c r="I18" s="28">
        <f t="shared" si="0"/>
        <v>10</v>
      </c>
      <c r="J18" s="28">
        <v>43</v>
      </c>
    </row>
    <row r="19" spans="1:10" ht="24.65" x14ac:dyDescent="0.2">
      <c r="A19" s="43" t="s">
        <v>91</v>
      </c>
      <c r="B19" s="28">
        <v>85</v>
      </c>
      <c r="C19" s="28">
        <v>37</v>
      </c>
      <c r="D19" s="28">
        <v>24</v>
      </c>
      <c r="E19" s="28">
        <v>9</v>
      </c>
      <c r="F19" s="28">
        <v>122</v>
      </c>
      <c r="G19" s="28">
        <v>33</v>
      </c>
      <c r="H19" s="28">
        <f t="shared" si="0"/>
        <v>109</v>
      </c>
      <c r="I19" s="28">
        <f t="shared" si="0"/>
        <v>46</v>
      </c>
      <c r="J19" s="28">
        <v>155</v>
      </c>
    </row>
    <row r="20" spans="1:10" x14ac:dyDescent="0.2">
      <c r="A20" s="43" t="s">
        <v>92</v>
      </c>
      <c r="B20" s="28">
        <v>40</v>
      </c>
      <c r="C20" s="28">
        <v>15</v>
      </c>
      <c r="D20" s="28">
        <v>1</v>
      </c>
      <c r="E20" s="28">
        <v>4</v>
      </c>
      <c r="F20" s="28">
        <v>55</v>
      </c>
      <c r="G20" s="28">
        <v>5</v>
      </c>
      <c r="H20" s="28">
        <f t="shared" si="0"/>
        <v>41</v>
      </c>
      <c r="I20" s="28">
        <f t="shared" si="0"/>
        <v>19</v>
      </c>
      <c r="J20" s="28">
        <v>60</v>
      </c>
    </row>
    <row r="21" spans="1:10" ht="24.65" x14ac:dyDescent="0.2">
      <c r="A21" s="43" t="s">
        <v>93</v>
      </c>
      <c r="B21" s="28">
        <v>1</v>
      </c>
      <c r="C21" s="28">
        <v>1</v>
      </c>
      <c r="D21" s="28"/>
      <c r="E21" s="28"/>
      <c r="F21" s="28">
        <v>2</v>
      </c>
      <c r="G21" s="28"/>
      <c r="H21" s="28">
        <f t="shared" si="0"/>
        <v>1</v>
      </c>
      <c r="I21" s="28">
        <f t="shared" si="0"/>
        <v>1</v>
      </c>
      <c r="J21" s="28">
        <v>2</v>
      </c>
    </row>
    <row r="22" spans="1:10" ht="24.65" x14ac:dyDescent="0.2">
      <c r="A22" s="43" t="s">
        <v>94</v>
      </c>
      <c r="B22" s="28">
        <v>2</v>
      </c>
      <c r="C22" s="28">
        <v>4</v>
      </c>
      <c r="D22" s="28">
        <v>3</v>
      </c>
      <c r="E22" s="28">
        <v>7</v>
      </c>
      <c r="F22" s="28">
        <v>6</v>
      </c>
      <c r="G22" s="28">
        <v>10</v>
      </c>
      <c r="H22" s="28">
        <f t="shared" si="0"/>
        <v>5</v>
      </c>
      <c r="I22" s="28">
        <f t="shared" si="0"/>
        <v>11</v>
      </c>
      <c r="J22" s="28">
        <v>16</v>
      </c>
    </row>
    <row r="23" spans="1:10" x14ac:dyDescent="0.2">
      <c r="A23" s="43" t="s">
        <v>95</v>
      </c>
      <c r="B23" s="28">
        <v>2</v>
      </c>
      <c r="C23" s="28">
        <v>8</v>
      </c>
      <c r="D23" s="28"/>
      <c r="E23" s="28"/>
      <c r="F23" s="28">
        <v>10</v>
      </c>
      <c r="G23" s="28"/>
      <c r="H23" s="28">
        <f t="shared" si="0"/>
        <v>2</v>
      </c>
      <c r="I23" s="28">
        <f t="shared" si="0"/>
        <v>8</v>
      </c>
      <c r="J23" s="28">
        <v>10</v>
      </c>
    </row>
    <row r="24" spans="1:10" x14ac:dyDescent="0.2">
      <c r="A24" s="43" t="s">
        <v>96</v>
      </c>
      <c r="B24" s="28"/>
      <c r="C24" s="28"/>
      <c r="D24" s="28">
        <v>9</v>
      </c>
      <c r="E24" s="28">
        <v>3</v>
      </c>
      <c r="F24" s="28"/>
      <c r="G24" s="28">
        <v>12</v>
      </c>
      <c r="H24" s="28">
        <f t="shared" si="0"/>
        <v>9</v>
      </c>
      <c r="I24" s="28">
        <f t="shared" si="0"/>
        <v>3</v>
      </c>
      <c r="J24" s="28">
        <v>12</v>
      </c>
    </row>
    <row r="25" spans="1:10" x14ac:dyDescent="0.2">
      <c r="A25" s="43" t="s">
        <v>97</v>
      </c>
      <c r="B25" s="28"/>
      <c r="C25" s="28"/>
      <c r="D25" s="28">
        <v>1</v>
      </c>
      <c r="E25" s="28">
        <v>5</v>
      </c>
      <c r="F25" s="28"/>
      <c r="G25" s="28">
        <v>6</v>
      </c>
      <c r="H25" s="28">
        <f t="shared" si="0"/>
        <v>1</v>
      </c>
      <c r="I25" s="28">
        <f t="shared" si="0"/>
        <v>5</v>
      </c>
      <c r="J25" s="28">
        <v>6</v>
      </c>
    </row>
    <row r="26" spans="1:10" x14ac:dyDescent="0.2">
      <c r="A26" s="43" t="s">
        <v>11</v>
      </c>
      <c r="B26" s="28"/>
      <c r="C26" s="28"/>
      <c r="D26" s="28">
        <v>2</v>
      </c>
      <c r="E26" s="28">
        <v>2</v>
      </c>
      <c r="F26" s="28"/>
      <c r="G26" s="28">
        <v>4</v>
      </c>
      <c r="H26" s="28">
        <f t="shared" si="0"/>
        <v>2</v>
      </c>
      <c r="I26" s="28">
        <f t="shared" si="0"/>
        <v>2</v>
      </c>
      <c r="J26" s="28">
        <v>4</v>
      </c>
    </row>
    <row r="27" spans="1:10" ht="13" x14ac:dyDescent="0.2">
      <c r="A27" s="44" t="s">
        <v>13</v>
      </c>
      <c r="B27" s="30">
        <v>380</v>
      </c>
      <c r="C27" s="30">
        <v>463</v>
      </c>
      <c r="D27" s="30">
        <v>132</v>
      </c>
      <c r="E27" s="30">
        <v>208</v>
      </c>
      <c r="F27" s="30">
        <v>843</v>
      </c>
      <c r="G27" s="30">
        <v>340</v>
      </c>
      <c r="H27" s="30">
        <f t="shared" si="0"/>
        <v>512</v>
      </c>
      <c r="I27" s="30">
        <f t="shared" si="0"/>
        <v>671</v>
      </c>
      <c r="J27" s="30">
        <v>1183</v>
      </c>
    </row>
    <row r="28" spans="1:10" ht="12.35" customHeight="1" x14ac:dyDescent="0.2"/>
    <row r="29" spans="1:10" ht="12.35" customHeight="1" x14ac:dyDescent="0.2">
      <c r="A29" s="94" t="s">
        <v>128</v>
      </c>
      <c r="B29" s="94"/>
      <c r="C29" s="94"/>
      <c r="D29" s="94"/>
      <c r="E29" s="94"/>
      <c r="F29" s="94"/>
      <c r="G29" s="94"/>
      <c r="H29" s="94"/>
      <c r="I29" s="94"/>
      <c r="J29" s="94"/>
    </row>
  </sheetData>
  <mergeCells count="6">
    <mergeCell ref="A29:J29"/>
    <mergeCell ref="A1:J1"/>
    <mergeCell ref="A3:A4"/>
    <mergeCell ref="B3:C3"/>
    <mergeCell ref="D3:E3"/>
    <mergeCell ref="F3:J3"/>
  </mergeCells>
  <pageMargins left="0.35433070866141736" right="0.35433070866141736" top="0.47244094488188981" bottom="0.47244094488188981" header="0.19685039370078741" footer="0.19685039370078741"/>
  <pageSetup paperSize="9" orientation="landscape" r:id="rId1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sqref="A1:F1"/>
    </sheetView>
  </sheetViews>
  <sheetFormatPr defaultRowHeight="12.35" x14ac:dyDescent="0.2"/>
  <cols>
    <col min="1" max="1" width="41.125" style="45" customWidth="1"/>
    <col min="2" max="2" width="11.5" style="41" customWidth="1"/>
    <col min="3" max="4" width="9" style="41"/>
    <col min="5" max="5" width="12.75" style="41" customWidth="1"/>
    <col min="6" max="16384" width="9" style="41"/>
  </cols>
  <sheetData>
    <row r="1" spans="1:6" ht="24.65" customHeight="1" x14ac:dyDescent="0.2">
      <c r="A1" s="78" t="s">
        <v>98</v>
      </c>
      <c r="B1" s="78"/>
      <c r="C1" s="78"/>
      <c r="D1" s="78"/>
      <c r="E1" s="78"/>
      <c r="F1" s="78"/>
    </row>
    <row r="2" spans="1:6" ht="12.85" customHeight="1" x14ac:dyDescent="0.2"/>
    <row r="3" spans="1:6" ht="24.65" x14ac:dyDescent="0.2">
      <c r="A3" s="26" t="s">
        <v>76</v>
      </c>
      <c r="B3" s="39" t="s">
        <v>14</v>
      </c>
      <c r="C3" s="39" t="s">
        <v>15</v>
      </c>
      <c r="D3" s="39" t="s">
        <v>16</v>
      </c>
      <c r="E3" s="39" t="s">
        <v>17</v>
      </c>
      <c r="F3" s="39" t="s">
        <v>51</v>
      </c>
    </row>
    <row r="4" spans="1:6" x14ac:dyDescent="0.2">
      <c r="A4" s="46" t="s">
        <v>77</v>
      </c>
      <c r="B4" s="28">
        <v>4</v>
      </c>
      <c r="C4" s="28">
        <v>3</v>
      </c>
      <c r="D4" s="28"/>
      <c r="E4" s="28">
        <v>9</v>
      </c>
      <c r="F4" s="28">
        <v>16</v>
      </c>
    </row>
    <row r="5" spans="1:6" x14ac:dyDescent="0.2">
      <c r="A5" s="46" t="s">
        <v>78</v>
      </c>
      <c r="B5" s="28"/>
      <c r="C5" s="28"/>
      <c r="D5" s="28">
        <v>3</v>
      </c>
      <c r="E5" s="28">
        <v>4</v>
      </c>
      <c r="F5" s="28">
        <v>7</v>
      </c>
    </row>
    <row r="6" spans="1:6" x14ac:dyDescent="0.2">
      <c r="A6" s="46" t="s">
        <v>79</v>
      </c>
      <c r="B6" s="28">
        <v>19</v>
      </c>
      <c r="C6" s="28">
        <v>8</v>
      </c>
      <c r="D6" s="28"/>
      <c r="E6" s="28"/>
      <c r="F6" s="28">
        <v>27</v>
      </c>
    </row>
    <row r="7" spans="1:6" x14ac:dyDescent="0.2">
      <c r="A7" s="46" t="s">
        <v>80</v>
      </c>
      <c r="B7" s="28">
        <v>65</v>
      </c>
      <c r="C7" s="28">
        <v>31</v>
      </c>
      <c r="D7" s="29">
        <v>11</v>
      </c>
      <c r="E7" s="28">
        <v>18</v>
      </c>
      <c r="F7" s="28">
        <v>125</v>
      </c>
    </row>
    <row r="8" spans="1:6" x14ac:dyDescent="0.2">
      <c r="A8" s="46" t="s">
        <v>81</v>
      </c>
      <c r="B8" s="28">
        <v>28</v>
      </c>
      <c r="C8" s="28">
        <v>3</v>
      </c>
      <c r="D8" s="28">
        <v>2</v>
      </c>
      <c r="E8" s="28">
        <v>8</v>
      </c>
      <c r="F8" s="28">
        <v>41</v>
      </c>
    </row>
    <row r="9" spans="1:6" x14ac:dyDescent="0.2">
      <c r="A9" s="46" t="s">
        <v>82</v>
      </c>
      <c r="B9" s="28">
        <v>35</v>
      </c>
      <c r="C9" s="28">
        <v>13</v>
      </c>
      <c r="D9" s="28">
        <v>14</v>
      </c>
      <c r="E9" s="28">
        <v>11</v>
      </c>
      <c r="F9" s="28">
        <v>73</v>
      </c>
    </row>
    <row r="10" spans="1:6" x14ac:dyDescent="0.2">
      <c r="A10" s="46" t="s">
        <v>83</v>
      </c>
      <c r="B10" s="28">
        <v>7</v>
      </c>
      <c r="C10" s="28">
        <v>10</v>
      </c>
      <c r="D10" s="28">
        <v>10</v>
      </c>
      <c r="E10" s="28">
        <v>7</v>
      </c>
      <c r="F10" s="28">
        <v>34</v>
      </c>
    </row>
    <row r="11" spans="1:6" x14ac:dyDescent="0.2">
      <c r="A11" s="46" t="s">
        <v>84</v>
      </c>
      <c r="B11" s="28">
        <v>7</v>
      </c>
      <c r="C11" s="28"/>
      <c r="D11" s="28"/>
      <c r="E11" s="28">
        <v>11</v>
      </c>
      <c r="F11" s="28">
        <v>18</v>
      </c>
    </row>
    <row r="12" spans="1:6" x14ac:dyDescent="0.2">
      <c r="A12" s="46" t="s">
        <v>85</v>
      </c>
      <c r="B12" s="28">
        <v>12</v>
      </c>
      <c r="C12" s="28">
        <v>4</v>
      </c>
      <c r="D12" s="28"/>
      <c r="E12" s="28"/>
      <c r="F12" s="28">
        <v>16</v>
      </c>
    </row>
    <row r="13" spans="1:6" x14ac:dyDescent="0.2">
      <c r="A13" s="46" t="s">
        <v>86</v>
      </c>
      <c r="B13" s="28">
        <v>1</v>
      </c>
      <c r="C13" s="28">
        <v>24</v>
      </c>
      <c r="D13" s="28"/>
      <c r="E13" s="28"/>
      <c r="F13" s="28">
        <v>25</v>
      </c>
    </row>
    <row r="14" spans="1:6" x14ac:dyDescent="0.2">
      <c r="A14" s="46" t="s">
        <v>87</v>
      </c>
      <c r="B14" s="28">
        <v>52</v>
      </c>
      <c r="C14" s="28">
        <v>35</v>
      </c>
      <c r="D14" s="28">
        <v>12</v>
      </c>
      <c r="E14" s="28">
        <v>5</v>
      </c>
      <c r="F14" s="28">
        <v>104</v>
      </c>
    </row>
    <row r="15" spans="1:6" x14ac:dyDescent="0.2">
      <c r="A15" s="46" t="s">
        <v>88</v>
      </c>
      <c r="B15" s="28">
        <v>60</v>
      </c>
      <c r="C15" s="28">
        <v>61</v>
      </c>
      <c r="D15" s="28">
        <v>2</v>
      </c>
      <c r="E15" s="28">
        <v>10</v>
      </c>
      <c r="F15" s="28">
        <v>133</v>
      </c>
    </row>
    <row r="16" spans="1:6" x14ac:dyDescent="0.2">
      <c r="A16" s="46" t="s">
        <v>89</v>
      </c>
      <c r="B16" s="28">
        <v>104</v>
      </c>
      <c r="C16" s="28">
        <v>80</v>
      </c>
      <c r="D16" s="28">
        <v>20</v>
      </c>
      <c r="E16" s="28">
        <v>52</v>
      </c>
      <c r="F16" s="28">
        <v>256</v>
      </c>
    </row>
    <row r="17" spans="1:10" x14ac:dyDescent="0.2">
      <c r="A17" s="46" t="s">
        <v>90</v>
      </c>
      <c r="B17" s="28">
        <v>18</v>
      </c>
      <c r="C17" s="28">
        <v>7</v>
      </c>
      <c r="D17" s="28">
        <v>7</v>
      </c>
      <c r="E17" s="28">
        <v>11</v>
      </c>
      <c r="F17" s="28">
        <v>43</v>
      </c>
    </row>
    <row r="18" spans="1:10" x14ac:dyDescent="0.2">
      <c r="A18" s="46" t="s">
        <v>91</v>
      </c>
      <c r="B18" s="28">
        <v>83</v>
      </c>
      <c r="C18" s="28">
        <v>23</v>
      </c>
      <c r="D18" s="28">
        <v>33</v>
      </c>
      <c r="E18" s="28">
        <v>16</v>
      </c>
      <c r="F18" s="28">
        <v>155</v>
      </c>
    </row>
    <row r="19" spans="1:10" x14ac:dyDescent="0.2">
      <c r="A19" s="46" t="s">
        <v>92</v>
      </c>
      <c r="B19" s="28">
        <v>42</v>
      </c>
      <c r="C19" s="28">
        <v>17</v>
      </c>
      <c r="D19" s="28"/>
      <c r="E19" s="28">
        <v>1</v>
      </c>
      <c r="F19" s="28">
        <v>60</v>
      </c>
    </row>
    <row r="20" spans="1:10" x14ac:dyDescent="0.2">
      <c r="A20" s="46" t="s">
        <v>93</v>
      </c>
      <c r="B20" s="28">
        <v>1</v>
      </c>
      <c r="C20" s="28">
        <v>1</v>
      </c>
      <c r="D20" s="28"/>
      <c r="E20" s="28"/>
      <c r="F20" s="28">
        <v>2</v>
      </c>
    </row>
    <row r="21" spans="1:10" x14ac:dyDescent="0.2">
      <c r="A21" s="46" t="s">
        <v>94</v>
      </c>
      <c r="B21" s="28">
        <v>6</v>
      </c>
      <c r="C21" s="28">
        <v>5</v>
      </c>
      <c r="D21" s="28">
        <v>2</v>
      </c>
      <c r="E21" s="28">
        <v>3</v>
      </c>
      <c r="F21" s="28">
        <v>16</v>
      </c>
    </row>
    <row r="22" spans="1:10" x14ac:dyDescent="0.2">
      <c r="A22" s="46" t="s">
        <v>95</v>
      </c>
      <c r="B22" s="28">
        <v>7</v>
      </c>
      <c r="C22" s="28">
        <v>2</v>
      </c>
      <c r="D22" s="28"/>
      <c r="E22" s="28">
        <v>1</v>
      </c>
      <c r="F22" s="28">
        <v>10</v>
      </c>
    </row>
    <row r="23" spans="1:10" x14ac:dyDescent="0.2">
      <c r="A23" s="46" t="s">
        <v>96</v>
      </c>
      <c r="B23" s="28">
        <v>4</v>
      </c>
      <c r="C23" s="28">
        <v>3</v>
      </c>
      <c r="D23" s="28"/>
      <c r="E23" s="28">
        <v>5</v>
      </c>
      <c r="F23" s="28">
        <v>12</v>
      </c>
    </row>
    <row r="24" spans="1:10" x14ac:dyDescent="0.2">
      <c r="A24" s="46" t="s">
        <v>97</v>
      </c>
      <c r="B24" s="28">
        <v>3</v>
      </c>
      <c r="C24" s="28"/>
      <c r="D24" s="28">
        <v>3</v>
      </c>
      <c r="E24" s="28"/>
      <c r="F24" s="28">
        <v>6</v>
      </c>
    </row>
    <row r="25" spans="1:10" x14ac:dyDescent="0.2">
      <c r="A25" s="46" t="s">
        <v>11</v>
      </c>
      <c r="B25" s="28">
        <v>2</v>
      </c>
      <c r="C25" s="28"/>
      <c r="D25" s="28">
        <v>1</v>
      </c>
      <c r="E25" s="28">
        <v>1</v>
      </c>
      <c r="F25" s="28">
        <v>4</v>
      </c>
    </row>
    <row r="26" spans="1:10" ht="13" x14ac:dyDescent="0.2">
      <c r="A26" s="47" t="s">
        <v>13</v>
      </c>
      <c r="B26" s="30">
        <v>560</v>
      </c>
      <c r="C26" s="30">
        <v>330</v>
      </c>
      <c r="D26" s="30">
        <v>120</v>
      </c>
      <c r="E26" s="30">
        <v>173</v>
      </c>
      <c r="F26" s="30">
        <v>1183</v>
      </c>
    </row>
    <row r="28" spans="1:10" ht="12.35" customHeight="1" x14ac:dyDescent="0.2">
      <c r="A28" s="94" t="s">
        <v>128</v>
      </c>
      <c r="B28" s="94"/>
      <c r="C28" s="94"/>
      <c r="D28" s="94"/>
      <c r="E28" s="94"/>
      <c r="F28" s="94"/>
      <c r="G28" s="110"/>
      <c r="H28" s="110"/>
      <c r="I28" s="110"/>
      <c r="J28" s="110"/>
    </row>
    <row r="29" spans="1:10" x14ac:dyDescent="0.2">
      <c r="D29" s="48"/>
    </row>
  </sheetData>
  <mergeCells count="2">
    <mergeCell ref="A1:F1"/>
    <mergeCell ref="A28:F28"/>
  </mergeCells>
  <pageMargins left="0.35433070866141736" right="0.35433070866141736" top="0.47244094488188981" bottom="0.47244094488188981" header="0.19685039370078741" footer="0.19685039370078741"/>
  <pageSetup paperSize="9" orientation="landscape" r:id="rId1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sqref="A1:J1"/>
    </sheetView>
  </sheetViews>
  <sheetFormatPr defaultRowHeight="12.35" x14ac:dyDescent="0.2"/>
  <cols>
    <col min="1" max="1" width="21.5" style="41" customWidth="1"/>
    <col min="2" max="2" width="11" style="41" customWidth="1"/>
    <col min="3" max="3" width="9" style="41"/>
    <col min="4" max="4" width="11.375" style="41" customWidth="1"/>
    <col min="5" max="5" width="9" style="41"/>
    <col min="6" max="6" width="11.875" style="41" customWidth="1"/>
    <col min="7" max="7" width="13" style="41" customWidth="1"/>
    <col min="8" max="8" width="10.375" style="41" customWidth="1"/>
    <col min="9" max="16384" width="9" style="41"/>
  </cols>
  <sheetData>
    <row r="1" spans="1:14" x14ac:dyDescent="0.2">
      <c r="A1" s="74" t="s">
        <v>99</v>
      </c>
      <c r="B1" s="74"/>
      <c r="C1" s="74"/>
      <c r="D1" s="74"/>
      <c r="E1" s="74"/>
      <c r="F1" s="74"/>
      <c r="G1" s="74"/>
      <c r="H1" s="74"/>
      <c r="I1" s="74"/>
      <c r="J1" s="74"/>
      <c r="K1" s="49"/>
      <c r="L1" s="49"/>
      <c r="M1" s="49"/>
      <c r="N1" s="49"/>
    </row>
    <row r="2" spans="1:14" ht="12.85" customHeight="1" x14ac:dyDescent="0.2">
      <c r="K2" s="49"/>
      <c r="L2" s="49"/>
      <c r="M2" s="49"/>
      <c r="N2" s="49"/>
    </row>
    <row r="3" spans="1:14" ht="29.2" customHeight="1" x14ac:dyDescent="0.2">
      <c r="A3" s="79" t="s">
        <v>100</v>
      </c>
      <c r="B3" s="77" t="s">
        <v>18</v>
      </c>
      <c r="C3" s="77"/>
      <c r="D3" s="77" t="s">
        <v>19</v>
      </c>
      <c r="E3" s="77"/>
      <c r="F3" s="77" t="s">
        <v>13</v>
      </c>
      <c r="G3" s="77"/>
      <c r="H3" s="77"/>
      <c r="I3" s="77"/>
      <c r="J3" s="77"/>
      <c r="K3" s="50"/>
      <c r="L3" s="50"/>
      <c r="M3" s="49"/>
      <c r="N3" s="49"/>
    </row>
    <row r="4" spans="1:14" ht="29.2" customHeight="1" x14ac:dyDescent="0.2">
      <c r="A4" s="79"/>
      <c r="B4" s="42" t="s">
        <v>20</v>
      </c>
      <c r="C4" s="42" t="s">
        <v>21</v>
      </c>
      <c r="D4" s="42" t="s">
        <v>20</v>
      </c>
      <c r="E4" s="42" t="s">
        <v>21</v>
      </c>
      <c r="F4" s="42" t="s">
        <v>18</v>
      </c>
      <c r="G4" s="42" t="s">
        <v>19</v>
      </c>
      <c r="H4" s="42" t="s">
        <v>20</v>
      </c>
      <c r="I4" s="42" t="s">
        <v>21</v>
      </c>
      <c r="J4" s="42" t="s">
        <v>12</v>
      </c>
      <c r="K4" s="49"/>
      <c r="L4" s="49"/>
      <c r="M4" s="49"/>
      <c r="N4" s="49"/>
    </row>
    <row r="5" spans="1:14" ht="12.85" customHeight="1" x14ac:dyDescent="0.2">
      <c r="A5" s="51" t="s">
        <v>101</v>
      </c>
      <c r="B5" s="52">
        <v>166</v>
      </c>
      <c r="C5" s="52">
        <v>182</v>
      </c>
      <c r="D5" s="52">
        <v>57</v>
      </c>
      <c r="E5" s="52">
        <v>86</v>
      </c>
      <c r="F5" s="52">
        <v>348</v>
      </c>
      <c r="G5" s="52">
        <v>143</v>
      </c>
      <c r="H5" s="52">
        <v>223</v>
      </c>
      <c r="I5" s="52">
        <v>268</v>
      </c>
      <c r="J5" s="52">
        <v>491</v>
      </c>
    </row>
    <row r="6" spans="1:14" x14ac:dyDescent="0.2">
      <c r="A6" s="51" t="s">
        <v>102</v>
      </c>
      <c r="B6" s="52">
        <v>75</v>
      </c>
      <c r="C6" s="52">
        <v>96</v>
      </c>
      <c r="D6" s="52">
        <v>27</v>
      </c>
      <c r="E6" s="52">
        <v>38</v>
      </c>
      <c r="F6" s="52">
        <v>171</v>
      </c>
      <c r="G6" s="52">
        <v>65</v>
      </c>
      <c r="H6" s="52">
        <v>102</v>
      </c>
      <c r="I6" s="52">
        <v>134</v>
      </c>
      <c r="J6" s="52">
        <v>236</v>
      </c>
    </row>
    <row r="7" spans="1:14" x14ac:dyDescent="0.2">
      <c r="A7" s="51" t="s">
        <v>103</v>
      </c>
      <c r="B7" s="52">
        <v>49</v>
      </c>
      <c r="C7" s="52">
        <v>52</v>
      </c>
      <c r="D7" s="53">
        <v>18</v>
      </c>
      <c r="E7" s="52">
        <v>26</v>
      </c>
      <c r="F7" s="52">
        <v>101</v>
      </c>
      <c r="G7" s="52">
        <v>44</v>
      </c>
      <c r="H7" s="52">
        <v>67</v>
      </c>
      <c r="I7" s="52">
        <v>78</v>
      </c>
      <c r="J7" s="52">
        <v>145</v>
      </c>
    </row>
    <row r="8" spans="1:14" ht="12" customHeight="1" x14ac:dyDescent="0.2">
      <c r="A8" s="51" t="s">
        <v>104</v>
      </c>
      <c r="B8" s="52">
        <v>35</v>
      </c>
      <c r="C8" s="52">
        <v>75</v>
      </c>
      <c r="D8" s="52">
        <v>12</v>
      </c>
      <c r="E8" s="52">
        <v>32</v>
      </c>
      <c r="F8" s="52">
        <v>110</v>
      </c>
      <c r="G8" s="52">
        <v>44</v>
      </c>
      <c r="H8" s="52">
        <v>47</v>
      </c>
      <c r="I8" s="52">
        <v>107</v>
      </c>
      <c r="J8" s="52">
        <v>154</v>
      </c>
    </row>
    <row r="9" spans="1:14" ht="15.75" customHeight="1" x14ac:dyDescent="0.2">
      <c r="A9" s="51" t="s">
        <v>105</v>
      </c>
      <c r="B9" s="52">
        <v>55</v>
      </c>
      <c r="C9" s="52">
        <v>58</v>
      </c>
      <c r="D9" s="52">
        <v>18</v>
      </c>
      <c r="E9" s="52">
        <v>26</v>
      </c>
      <c r="F9" s="52">
        <v>113</v>
      </c>
      <c r="G9" s="52">
        <v>44</v>
      </c>
      <c r="H9" s="52">
        <v>73</v>
      </c>
      <c r="I9" s="52">
        <v>84</v>
      </c>
      <c r="J9" s="52">
        <v>157</v>
      </c>
    </row>
    <row r="10" spans="1:14" x14ac:dyDescent="0.2">
      <c r="A10" s="51" t="s">
        <v>13</v>
      </c>
      <c r="B10" s="52">
        <v>380</v>
      </c>
      <c r="C10" s="52">
        <v>463</v>
      </c>
      <c r="D10" s="52">
        <v>132</v>
      </c>
      <c r="E10" s="52">
        <v>208</v>
      </c>
      <c r="F10" s="52">
        <v>843</v>
      </c>
      <c r="G10" s="52">
        <v>340</v>
      </c>
      <c r="H10" s="52">
        <v>512</v>
      </c>
      <c r="I10" s="52">
        <v>671</v>
      </c>
      <c r="J10" s="52">
        <v>1183</v>
      </c>
      <c r="K10" s="54"/>
    </row>
    <row r="11" spans="1:14" ht="12.35" customHeight="1" x14ac:dyDescent="0.2"/>
    <row r="12" spans="1:14" ht="12.35" customHeight="1" x14ac:dyDescent="0.2">
      <c r="A12" s="94" t="s">
        <v>128</v>
      </c>
      <c r="B12" s="94"/>
      <c r="C12" s="94"/>
      <c r="D12" s="94"/>
      <c r="E12" s="94"/>
      <c r="F12" s="94"/>
      <c r="G12" s="94"/>
      <c r="H12" s="94"/>
      <c r="I12" s="94"/>
      <c r="J12" s="94"/>
    </row>
    <row r="14" spans="1:14" x14ac:dyDescent="0.2">
      <c r="B14" s="49"/>
      <c r="C14" s="49"/>
    </row>
    <row r="15" spans="1:14" x14ac:dyDescent="0.2">
      <c r="B15" s="55"/>
      <c r="C15" s="49"/>
    </row>
    <row r="16" spans="1:14" x14ac:dyDescent="0.2">
      <c r="B16" s="49"/>
      <c r="C16" s="49"/>
    </row>
    <row r="17" spans="2:4" x14ac:dyDescent="0.2">
      <c r="B17" s="49"/>
      <c r="C17" s="49"/>
    </row>
    <row r="29" spans="2:4" x14ac:dyDescent="0.2">
      <c r="D29" s="48"/>
    </row>
  </sheetData>
  <mergeCells count="6">
    <mergeCell ref="A12:J12"/>
    <mergeCell ref="A1:J1"/>
    <mergeCell ref="A3:A4"/>
    <mergeCell ref="B3:C3"/>
    <mergeCell ref="D3:E3"/>
    <mergeCell ref="F3:J3"/>
  </mergeCells>
  <pageMargins left="0.35433070866141736" right="0.35433070866141736" top="0.47244094488188981" bottom="0.47244094488188981" header="0.19685039370078741" footer="0.19685039370078741"/>
  <pageSetup paperSize="9" orientation="landscape" r:id="rId1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sqref="A1:F1"/>
    </sheetView>
  </sheetViews>
  <sheetFormatPr defaultRowHeight="12.35" x14ac:dyDescent="0.2"/>
  <cols>
    <col min="1" max="1" width="26.625" style="41" customWidth="1"/>
    <col min="2" max="2" width="11.75" style="41" customWidth="1"/>
    <col min="3" max="3" width="10.875" style="41" customWidth="1"/>
    <col min="4" max="4" width="11.25" style="41" customWidth="1"/>
    <col min="5" max="5" width="11.5" style="41" customWidth="1"/>
    <col min="6" max="6" width="12" style="41" customWidth="1"/>
    <col min="7" max="16384" width="9" style="41"/>
  </cols>
  <sheetData>
    <row r="1" spans="1:10" ht="29.85" customHeight="1" x14ac:dyDescent="0.2">
      <c r="A1" s="78" t="s">
        <v>106</v>
      </c>
      <c r="B1" s="78"/>
      <c r="C1" s="78"/>
      <c r="D1" s="78"/>
      <c r="E1" s="78"/>
      <c r="F1" s="78"/>
    </row>
    <row r="2" spans="1:10" ht="14.3" customHeight="1" x14ac:dyDescent="0.2"/>
    <row r="3" spans="1:10" ht="48" customHeight="1" x14ac:dyDescent="0.2">
      <c r="A3" s="56" t="s">
        <v>100</v>
      </c>
      <c r="B3" s="39" t="s">
        <v>14</v>
      </c>
      <c r="C3" s="39" t="s">
        <v>15</v>
      </c>
      <c r="D3" s="39" t="s">
        <v>16</v>
      </c>
      <c r="E3" s="39" t="s">
        <v>17</v>
      </c>
      <c r="F3" s="39" t="s">
        <v>13</v>
      </c>
    </row>
    <row r="4" spans="1:10" x14ac:dyDescent="0.2">
      <c r="A4" s="51" t="s">
        <v>101</v>
      </c>
      <c r="B4" s="28">
        <v>234</v>
      </c>
      <c r="C4" s="28">
        <v>133</v>
      </c>
      <c r="D4" s="28">
        <v>55</v>
      </c>
      <c r="E4" s="28">
        <v>69</v>
      </c>
      <c r="F4" s="28">
        <v>491</v>
      </c>
    </row>
    <row r="5" spans="1:10" x14ac:dyDescent="0.2">
      <c r="A5" s="51" t="s">
        <v>102</v>
      </c>
      <c r="B5" s="28">
        <v>99</v>
      </c>
      <c r="C5" s="28">
        <v>77</v>
      </c>
      <c r="D5" s="28">
        <v>25</v>
      </c>
      <c r="E5" s="28">
        <v>35</v>
      </c>
      <c r="F5" s="28">
        <v>236</v>
      </c>
    </row>
    <row r="6" spans="1:10" x14ac:dyDescent="0.2">
      <c r="A6" s="51" t="s">
        <v>103</v>
      </c>
      <c r="B6" s="28">
        <v>74</v>
      </c>
      <c r="C6" s="28">
        <v>37</v>
      </c>
      <c r="D6" s="28">
        <v>13</v>
      </c>
      <c r="E6" s="28">
        <v>21</v>
      </c>
      <c r="F6" s="28">
        <v>145</v>
      </c>
    </row>
    <row r="7" spans="1:10" x14ac:dyDescent="0.2">
      <c r="A7" s="51" t="s">
        <v>104</v>
      </c>
      <c r="B7" s="28">
        <v>80</v>
      </c>
      <c r="C7" s="28">
        <v>43</v>
      </c>
      <c r="D7" s="29">
        <v>12</v>
      </c>
      <c r="E7" s="28">
        <v>19</v>
      </c>
      <c r="F7" s="28">
        <v>154</v>
      </c>
    </row>
    <row r="8" spans="1:10" x14ac:dyDescent="0.2">
      <c r="A8" s="51" t="s">
        <v>105</v>
      </c>
      <c r="B8" s="28">
        <v>73</v>
      </c>
      <c r="C8" s="28">
        <v>40</v>
      </c>
      <c r="D8" s="28">
        <v>15</v>
      </c>
      <c r="E8" s="28">
        <v>29</v>
      </c>
      <c r="F8" s="28">
        <v>157</v>
      </c>
    </row>
    <row r="9" spans="1:10" ht="13" x14ac:dyDescent="0.2">
      <c r="A9" s="56" t="s">
        <v>13</v>
      </c>
      <c r="B9" s="30">
        <v>560</v>
      </c>
      <c r="C9" s="30">
        <v>330</v>
      </c>
      <c r="D9" s="30">
        <v>120</v>
      </c>
      <c r="E9" s="30">
        <v>173</v>
      </c>
      <c r="F9" s="30">
        <v>1183</v>
      </c>
    </row>
    <row r="11" spans="1:10" ht="12.35" customHeight="1" x14ac:dyDescent="0.2">
      <c r="A11" s="111" t="s">
        <v>128</v>
      </c>
      <c r="B11" s="111"/>
      <c r="C11" s="111"/>
      <c r="D11" s="111"/>
      <c r="E11" s="111"/>
      <c r="F11" s="111"/>
      <c r="G11" s="110"/>
      <c r="H11" s="110"/>
      <c r="I11" s="110"/>
      <c r="J11" s="110"/>
    </row>
    <row r="29" spans="4:4" x14ac:dyDescent="0.2">
      <c r="D29" s="48"/>
    </row>
  </sheetData>
  <mergeCells count="2">
    <mergeCell ref="A1:F1"/>
    <mergeCell ref="A11:F11"/>
  </mergeCells>
  <pageMargins left="0.35433070866141736" right="0.35433070866141736" top="0.47244094488188981" bottom="0.47244094488188981" header="0.19685039370078741" footer="0.19685039370078741"/>
  <pageSetup paperSize="9" orientation="landscape" r:id="rId1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sqref="A1:J1"/>
    </sheetView>
  </sheetViews>
  <sheetFormatPr defaultRowHeight="12.35" x14ac:dyDescent="0.2"/>
  <cols>
    <col min="1" max="1" width="19.375" style="41" customWidth="1"/>
    <col min="2" max="2" width="10.875" style="41" customWidth="1"/>
    <col min="3" max="3" width="10.625" style="41" customWidth="1"/>
    <col min="4" max="4" width="11.125" style="41" customWidth="1"/>
    <col min="5" max="5" width="9.875" style="41" customWidth="1"/>
    <col min="6" max="6" width="13.625" style="41" customWidth="1"/>
    <col min="7" max="7" width="13.875" style="41" customWidth="1"/>
    <col min="8" max="8" width="10.625" style="41" customWidth="1"/>
    <col min="9" max="16384" width="9" style="41"/>
  </cols>
  <sheetData>
    <row r="1" spans="1:10" x14ac:dyDescent="0.2">
      <c r="A1" s="80" t="s">
        <v>107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4.95" customHeight="1" x14ac:dyDescent="0.2"/>
    <row r="3" spans="1:10" ht="12.85" customHeight="1" x14ac:dyDescent="0.2">
      <c r="A3" s="81" t="s">
        <v>108</v>
      </c>
      <c r="B3" s="83" t="s">
        <v>18</v>
      </c>
      <c r="C3" s="83"/>
      <c r="D3" s="83" t="s">
        <v>19</v>
      </c>
      <c r="E3" s="83"/>
      <c r="F3" s="83" t="s">
        <v>13</v>
      </c>
      <c r="G3" s="83"/>
      <c r="H3" s="83"/>
      <c r="I3" s="83"/>
      <c r="J3" s="83"/>
    </row>
    <row r="4" spans="1:10" ht="39.6" customHeight="1" x14ac:dyDescent="0.2">
      <c r="A4" s="82"/>
      <c r="B4" s="57" t="s">
        <v>20</v>
      </c>
      <c r="C4" s="57" t="s">
        <v>21</v>
      </c>
      <c r="D4" s="57" t="s">
        <v>20</v>
      </c>
      <c r="E4" s="57" t="s">
        <v>21</v>
      </c>
      <c r="F4" s="57" t="s">
        <v>18</v>
      </c>
      <c r="G4" s="57" t="s">
        <v>19</v>
      </c>
      <c r="H4" s="57" t="s">
        <v>20</v>
      </c>
      <c r="I4" s="57" t="s">
        <v>21</v>
      </c>
      <c r="J4" s="57" t="s">
        <v>12</v>
      </c>
    </row>
    <row r="5" spans="1:10" x14ac:dyDescent="0.2">
      <c r="A5" s="58" t="s">
        <v>109</v>
      </c>
      <c r="B5" s="59">
        <v>221</v>
      </c>
      <c r="C5" s="59">
        <v>230</v>
      </c>
      <c r="D5" s="59">
        <v>69</v>
      </c>
      <c r="E5" s="59">
        <v>112</v>
      </c>
      <c r="F5" s="59">
        <v>451</v>
      </c>
      <c r="G5" s="59">
        <v>181</v>
      </c>
      <c r="H5" s="59">
        <v>342</v>
      </c>
      <c r="I5" s="59">
        <v>290</v>
      </c>
      <c r="J5" s="59">
        <v>632</v>
      </c>
    </row>
    <row r="6" spans="1:10" x14ac:dyDescent="0.2">
      <c r="A6" s="58" t="s">
        <v>110</v>
      </c>
      <c r="B6" s="59">
        <v>104</v>
      </c>
      <c r="C6" s="59">
        <v>175</v>
      </c>
      <c r="D6" s="59">
        <v>45</v>
      </c>
      <c r="E6" s="59">
        <v>70</v>
      </c>
      <c r="F6" s="59">
        <v>279</v>
      </c>
      <c r="G6" s="59">
        <v>115</v>
      </c>
      <c r="H6" s="59">
        <v>245</v>
      </c>
      <c r="I6" s="59">
        <v>149</v>
      </c>
      <c r="J6" s="59">
        <v>394</v>
      </c>
    </row>
    <row r="7" spans="1:10" x14ac:dyDescent="0.2">
      <c r="A7" s="60" t="s">
        <v>13</v>
      </c>
      <c r="B7" s="61">
        <v>325</v>
      </c>
      <c r="C7" s="61">
        <v>405</v>
      </c>
      <c r="D7" s="62">
        <v>114</v>
      </c>
      <c r="E7" s="61">
        <v>182</v>
      </c>
      <c r="F7" s="61">
        <v>730</v>
      </c>
      <c r="G7" s="61">
        <v>296</v>
      </c>
      <c r="H7" s="61">
        <v>587</v>
      </c>
      <c r="I7" s="61">
        <v>439</v>
      </c>
      <c r="J7" s="61">
        <v>1026</v>
      </c>
    </row>
    <row r="8" spans="1:10" ht="21.4" customHeight="1" x14ac:dyDescent="0.2">
      <c r="A8" s="84" t="s">
        <v>74</v>
      </c>
      <c r="B8" s="85"/>
      <c r="C8" s="85"/>
      <c r="D8" s="85"/>
      <c r="E8" s="85"/>
      <c r="F8" s="85"/>
      <c r="G8" s="85"/>
      <c r="H8" s="85"/>
      <c r="I8" s="85"/>
      <c r="J8" s="86"/>
    </row>
    <row r="10" spans="1:10" ht="12.35" customHeight="1" x14ac:dyDescent="0.2">
      <c r="A10" s="94" t="s">
        <v>128</v>
      </c>
      <c r="B10" s="94"/>
      <c r="C10" s="94"/>
      <c r="D10" s="94"/>
      <c r="E10" s="94"/>
      <c r="F10" s="94"/>
      <c r="G10" s="94"/>
      <c r="H10" s="94"/>
      <c r="I10" s="94"/>
      <c r="J10" s="94"/>
    </row>
    <row r="14" spans="1:10" x14ac:dyDescent="0.2">
      <c r="A14" s="63"/>
    </row>
    <row r="29" spans="4:4" x14ac:dyDescent="0.2">
      <c r="D29" s="48"/>
    </row>
  </sheetData>
  <mergeCells count="7">
    <mergeCell ref="A10:J10"/>
    <mergeCell ref="A1:J1"/>
    <mergeCell ref="A3:A4"/>
    <mergeCell ref="B3:C3"/>
    <mergeCell ref="D3:E3"/>
    <mergeCell ref="F3:J3"/>
    <mergeCell ref="A8:J8"/>
  </mergeCells>
  <pageMargins left="0.35433070866141736" right="0.35433070866141736" top="0.47244094488188981" bottom="0.47244094488188981" header="0.19685039370078741" footer="0.19685039370078741"/>
  <pageSetup paperSize="9" orientation="landscape" r:id="rId1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Normal="100" workbookViewId="0">
      <selection sqref="A1:J1"/>
    </sheetView>
  </sheetViews>
  <sheetFormatPr defaultRowHeight="11.7" x14ac:dyDescent="0.2"/>
  <cols>
    <col min="1" max="1" width="19.25" style="48" customWidth="1"/>
    <col min="2" max="2" width="9.75" style="48" customWidth="1"/>
    <col min="3" max="3" width="8.25" style="48" customWidth="1"/>
    <col min="4" max="4" width="9.625" style="48" customWidth="1"/>
    <col min="5" max="5" width="9.375" style="48" customWidth="1"/>
    <col min="6" max="6" width="15.25" style="48" customWidth="1"/>
    <col min="7" max="7" width="13.125" style="48" customWidth="1"/>
    <col min="8" max="8" width="10.75" style="48" customWidth="1"/>
    <col min="9" max="9" width="10.25" style="48" customWidth="1"/>
    <col min="10" max="10" width="10.375" style="48" bestFit="1" customWidth="1"/>
    <col min="11" max="16384" width="9" style="48"/>
  </cols>
  <sheetData>
    <row r="1" spans="1:10" ht="16.25" customHeight="1" x14ac:dyDescent="0.2">
      <c r="A1" s="87" t="s">
        <v>111</v>
      </c>
      <c r="B1" s="87"/>
      <c r="C1" s="87"/>
      <c r="D1" s="87"/>
      <c r="E1" s="87"/>
      <c r="F1" s="87"/>
      <c r="G1" s="87"/>
      <c r="H1" s="87"/>
      <c r="I1" s="87"/>
      <c r="J1" s="87"/>
    </row>
    <row r="3" spans="1:10" ht="25.95" customHeight="1" x14ac:dyDescent="0.2">
      <c r="A3" s="81" t="s">
        <v>112</v>
      </c>
      <c r="B3" s="83" t="s">
        <v>18</v>
      </c>
      <c r="C3" s="83"/>
      <c r="D3" s="83" t="s">
        <v>19</v>
      </c>
      <c r="E3" s="83"/>
      <c r="F3" s="83" t="s">
        <v>13</v>
      </c>
      <c r="G3" s="83"/>
      <c r="H3" s="83"/>
      <c r="I3" s="83"/>
      <c r="J3" s="83"/>
    </row>
    <row r="4" spans="1:10" ht="23.35" x14ac:dyDescent="0.2">
      <c r="A4" s="81"/>
      <c r="B4" s="57" t="s">
        <v>20</v>
      </c>
      <c r="C4" s="57" t="s">
        <v>21</v>
      </c>
      <c r="D4" s="57" t="s">
        <v>20</v>
      </c>
      <c r="E4" s="57" t="s">
        <v>21</v>
      </c>
      <c r="F4" s="57" t="s">
        <v>18</v>
      </c>
      <c r="G4" s="57" t="s">
        <v>19</v>
      </c>
      <c r="H4" s="57" t="s">
        <v>20</v>
      </c>
      <c r="I4" s="57" t="s">
        <v>21</v>
      </c>
      <c r="J4" s="57" t="s">
        <v>12</v>
      </c>
    </row>
    <row r="5" spans="1:10" x14ac:dyDescent="0.2">
      <c r="A5" s="58" t="s">
        <v>113</v>
      </c>
      <c r="B5" s="59">
        <v>14</v>
      </c>
      <c r="C5" s="59">
        <v>18</v>
      </c>
      <c r="D5" s="59">
        <v>18</v>
      </c>
      <c r="E5" s="59">
        <v>12</v>
      </c>
      <c r="F5" s="59">
        <v>32</v>
      </c>
      <c r="G5" s="59">
        <v>30</v>
      </c>
      <c r="H5" s="59">
        <v>30</v>
      </c>
      <c r="I5" s="59">
        <v>32</v>
      </c>
      <c r="J5" s="59">
        <v>62</v>
      </c>
    </row>
    <row r="6" spans="1:10" x14ac:dyDescent="0.2">
      <c r="A6" s="58" t="s">
        <v>114</v>
      </c>
      <c r="B6" s="59">
        <v>267</v>
      </c>
      <c r="C6" s="59">
        <v>340</v>
      </c>
      <c r="D6" s="59">
        <v>75</v>
      </c>
      <c r="E6" s="59">
        <v>148</v>
      </c>
      <c r="F6" s="59">
        <v>607</v>
      </c>
      <c r="G6" s="59">
        <v>223</v>
      </c>
      <c r="H6" s="59">
        <v>488</v>
      </c>
      <c r="I6" s="59">
        <v>342</v>
      </c>
      <c r="J6" s="59">
        <v>830</v>
      </c>
    </row>
    <row r="7" spans="1:10" x14ac:dyDescent="0.2">
      <c r="A7" s="64" t="s">
        <v>115</v>
      </c>
      <c r="B7" s="59">
        <v>44</v>
      </c>
      <c r="C7" s="59">
        <v>47</v>
      </c>
      <c r="D7" s="65">
        <v>21</v>
      </c>
      <c r="E7" s="59">
        <v>22</v>
      </c>
      <c r="F7" s="59">
        <v>91</v>
      </c>
      <c r="G7" s="59">
        <v>43</v>
      </c>
      <c r="H7" s="59">
        <v>69</v>
      </c>
      <c r="I7" s="59">
        <v>65</v>
      </c>
      <c r="J7" s="59">
        <v>134</v>
      </c>
    </row>
    <row r="8" spans="1:10" x14ac:dyDescent="0.2">
      <c r="A8" s="60" t="s">
        <v>13</v>
      </c>
      <c r="B8" s="61">
        <v>325</v>
      </c>
      <c r="C8" s="61">
        <v>405</v>
      </c>
      <c r="D8" s="61">
        <v>114</v>
      </c>
      <c r="E8" s="61">
        <v>182</v>
      </c>
      <c r="F8" s="61">
        <v>730</v>
      </c>
      <c r="G8" s="61">
        <v>296</v>
      </c>
      <c r="H8" s="61">
        <v>587</v>
      </c>
      <c r="I8" s="61">
        <v>439</v>
      </c>
      <c r="J8" s="66">
        <v>1026</v>
      </c>
    </row>
    <row r="9" spans="1:10" ht="22.05" customHeight="1" x14ac:dyDescent="0.2">
      <c r="A9" s="84" t="s">
        <v>74</v>
      </c>
      <c r="B9" s="85"/>
      <c r="C9" s="85"/>
      <c r="D9" s="85"/>
      <c r="E9" s="85"/>
      <c r="F9" s="85"/>
      <c r="G9" s="85"/>
      <c r="H9" s="85"/>
      <c r="I9" s="85"/>
      <c r="J9" s="86"/>
    </row>
    <row r="11" spans="1:10" ht="11.7" customHeight="1" x14ac:dyDescent="0.2">
      <c r="A11" s="94" t="s">
        <v>128</v>
      </c>
      <c r="B11" s="94"/>
      <c r="C11" s="94"/>
      <c r="D11" s="94"/>
      <c r="E11" s="94"/>
      <c r="F11" s="94"/>
      <c r="G11" s="94"/>
      <c r="H11" s="94"/>
      <c r="I11" s="94"/>
      <c r="J11" s="94"/>
    </row>
  </sheetData>
  <mergeCells count="7">
    <mergeCell ref="A11:J11"/>
    <mergeCell ref="A1:J1"/>
    <mergeCell ref="A3:A4"/>
    <mergeCell ref="B3:C3"/>
    <mergeCell ref="D3:E3"/>
    <mergeCell ref="F3:J3"/>
    <mergeCell ref="A9:J9"/>
  </mergeCells>
  <pageMargins left="0.35433070866141736" right="0.35433070866141736" top="0.47244094488188981" bottom="0.47244094488188981" header="0.19685039370078741" footer="0.19685039370078741"/>
  <pageSetup paperSize="9" orientation="landscape" r:id="rId1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sqref="A1:F1"/>
    </sheetView>
  </sheetViews>
  <sheetFormatPr defaultRowHeight="12.35" x14ac:dyDescent="0.2"/>
  <cols>
    <col min="1" max="1" width="23.25" style="41" customWidth="1"/>
    <col min="2" max="2" width="13.625" style="41" customWidth="1"/>
    <col min="3" max="3" width="12.5" style="41" customWidth="1"/>
    <col min="4" max="4" width="9" style="41"/>
    <col min="5" max="5" width="12.75" style="41" customWidth="1"/>
    <col min="6" max="6" width="12.625" style="41" customWidth="1"/>
    <col min="7" max="16384" width="9" style="41"/>
  </cols>
  <sheetData>
    <row r="1" spans="1:10" ht="25.95" customHeight="1" x14ac:dyDescent="0.2">
      <c r="A1" s="88" t="s">
        <v>116</v>
      </c>
      <c r="B1" s="88"/>
      <c r="C1" s="88"/>
      <c r="D1" s="88"/>
      <c r="E1" s="88"/>
      <c r="F1" s="88"/>
    </row>
    <row r="3" spans="1:10" ht="48" customHeight="1" x14ac:dyDescent="0.2">
      <c r="A3" s="56" t="s">
        <v>112</v>
      </c>
      <c r="B3" s="39" t="s">
        <v>14</v>
      </c>
      <c r="C3" s="39" t="s">
        <v>15</v>
      </c>
      <c r="D3" s="39" t="s">
        <v>16</v>
      </c>
      <c r="E3" s="39" t="s">
        <v>17</v>
      </c>
      <c r="F3" s="39" t="s">
        <v>13</v>
      </c>
    </row>
    <row r="4" spans="1:10" ht="15.6" customHeight="1" x14ac:dyDescent="0.2">
      <c r="A4" s="51" t="s">
        <v>113</v>
      </c>
      <c r="B4" s="28">
        <v>31</v>
      </c>
      <c r="C4" s="28">
        <v>12</v>
      </c>
      <c r="D4" s="28">
        <v>2</v>
      </c>
      <c r="E4" s="28">
        <v>17</v>
      </c>
      <c r="F4" s="28">
        <v>62</v>
      </c>
    </row>
    <row r="5" spans="1:10" ht="14.95" customHeight="1" x14ac:dyDescent="0.2">
      <c r="A5" s="51" t="s">
        <v>114</v>
      </c>
      <c r="B5" s="28">
        <v>405</v>
      </c>
      <c r="C5" s="28">
        <v>238</v>
      </c>
      <c r="D5" s="28">
        <v>79</v>
      </c>
      <c r="E5" s="28">
        <v>108</v>
      </c>
      <c r="F5" s="28">
        <v>830</v>
      </c>
    </row>
    <row r="6" spans="1:10" ht="20.149999999999999" customHeight="1" x14ac:dyDescent="0.2">
      <c r="A6" s="67" t="s">
        <v>115</v>
      </c>
      <c r="B6" s="28">
        <v>51</v>
      </c>
      <c r="C6" s="28">
        <v>40</v>
      </c>
      <c r="D6" s="29">
        <v>24</v>
      </c>
      <c r="E6" s="28">
        <v>19</v>
      </c>
      <c r="F6" s="28">
        <v>134</v>
      </c>
    </row>
    <row r="7" spans="1:10" ht="13" x14ac:dyDescent="0.2">
      <c r="A7" s="56" t="s">
        <v>13</v>
      </c>
      <c r="B7" s="30">
        <v>487</v>
      </c>
      <c r="C7" s="30">
        <v>290</v>
      </c>
      <c r="D7" s="30">
        <v>105</v>
      </c>
      <c r="E7" s="30">
        <v>144</v>
      </c>
      <c r="F7" s="30">
        <v>1026</v>
      </c>
    </row>
    <row r="8" spans="1:10" ht="25.95" customHeight="1" x14ac:dyDescent="0.2">
      <c r="A8" s="84" t="s">
        <v>74</v>
      </c>
      <c r="B8" s="85"/>
      <c r="C8" s="85"/>
      <c r="D8" s="85"/>
      <c r="E8" s="85"/>
      <c r="F8" s="86"/>
    </row>
    <row r="10" spans="1:10" ht="12.35" customHeight="1" x14ac:dyDescent="0.2">
      <c r="A10" s="94" t="s">
        <v>128</v>
      </c>
      <c r="B10" s="94"/>
      <c r="C10" s="94"/>
      <c r="D10" s="94"/>
      <c r="E10" s="94"/>
      <c r="F10" s="94"/>
      <c r="G10" s="73"/>
      <c r="H10" s="73"/>
      <c r="I10" s="73"/>
      <c r="J10" s="73"/>
    </row>
    <row r="11" spans="1:10" ht="12.35" customHeight="1" x14ac:dyDescent="0.2">
      <c r="G11" s="68"/>
      <c r="H11" s="68"/>
      <c r="I11" s="68"/>
      <c r="J11" s="68"/>
    </row>
    <row r="12" spans="1:10" x14ac:dyDescent="0.2">
      <c r="G12" s="49"/>
      <c r="H12" s="49"/>
      <c r="I12" s="49"/>
      <c r="J12" s="49"/>
    </row>
    <row r="28" spans="4:4" x14ac:dyDescent="0.2">
      <c r="D28" s="48"/>
    </row>
  </sheetData>
  <mergeCells count="3">
    <mergeCell ref="A1:F1"/>
    <mergeCell ref="A8:F8"/>
    <mergeCell ref="A10:F10"/>
  </mergeCells>
  <pageMargins left="0.35433070866141736" right="0.35433070866141736" top="0.47244094488188981" bottom="0.47244094488188981" header="0.19685039370078741" footer="0.19685039370078741"/>
  <pageSetup paperSize="9" orientation="landscape" r:id="rId1"/>
  <headerFooter alignWithMargins="0">
    <oddHeader>&amp;C&amp;8Seconda indagine sugli esiti dei percorsi di IeFP (2013)</oddHeader>
    <oddFooter>&amp;L&amp;8&amp;A&amp;R&amp;8pag. &amp;P di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sqref="A1:J1"/>
    </sheetView>
  </sheetViews>
  <sheetFormatPr defaultRowHeight="12.35" x14ac:dyDescent="0.2"/>
  <cols>
    <col min="1" max="1" width="27" style="41" customWidth="1"/>
    <col min="2" max="2" width="13" style="41" customWidth="1"/>
    <col min="3" max="3" width="9" style="41"/>
    <col min="4" max="4" width="11" style="41" customWidth="1"/>
    <col min="5" max="5" width="9" style="41"/>
    <col min="6" max="6" width="12.625" style="41" customWidth="1"/>
    <col min="7" max="7" width="13.625" style="41" customWidth="1"/>
    <col min="8" max="8" width="10.625" style="41" customWidth="1"/>
    <col min="9" max="16384" width="9" style="41"/>
  </cols>
  <sheetData>
    <row r="1" spans="1:10" x14ac:dyDescent="0.2">
      <c r="A1" s="89" t="s">
        <v>117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8.850000000000001" customHeight="1" x14ac:dyDescent="0.2"/>
    <row r="3" spans="1:10" x14ac:dyDescent="0.2">
      <c r="A3" s="90" t="s">
        <v>118</v>
      </c>
      <c r="B3" s="91" t="s">
        <v>18</v>
      </c>
      <c r="C3" s="91"/>
      <c r="D3" s="91" t="s">
        <v>19</v>
      </c>
      <c r="E3" s="91"/>
      <c r="F3" s="91" t="s">
        <v>13</v>
      </c>
      <c r="G3" s="91"/>
      <c r="H3" s="91"/>
      <c r="I3" s="91"/>
      <c r="J3" s="91"/>
    </row>
    <row r="4" spans="1:10" ht="24.65" x14ac:dyDescent="0.2">
      <c r="A4" s="90"/>
      <c r="B4" s="39" t="s">
        <v>20</v>
      </c>
      <c r="C4" s="39" t="s">
        <v>21</v>
      </c>
      <c r="D4" s="39" t="s">
        <v>20</v>
      </c>
      <c r="E4" s="39" t="s">
        <v>21</v>
      </c>
      <c r="F4" s="39" t="s">
        <v>18</v>
      </c>
      <c r="G4" s="39" t="s">
        <v>19</v>
      </c>
      <c r="H4" s="39" t="s">
        <v>20</v>
      </c>
      <c r="I4" s="39" t="s">
        <v>21</v>
      </c>
      <c r="J4" s="39" t="s">
        <v>12</v>
      </c>
    </row>
    <row r="5" spans="1:10" x14ac:dyDescent="0.2">
      <c r="A5" s="25" t="s">
        <v>119</v>
      </c>
      <c r="B5" s="28"/>
      <c r="C5" s="28">
        <v>3</v>
      </c>
      <c r="D5" s="28"/>
      <c r="E5" s="28">
        <v>2</v>
      </c>
      <c r="F5" s="28">
        <v>3</v>
      </c>
      <c r="G5" s="28">
        <v>2</v>
      </c>
      <c r="H5" s="28"/>
      <c r="I5" s="28">
        <v>5</v>
      </c>
      <c r="J5" s="28">
        <v>5</v>
      </c>
    </row>
    <row r="6" spans="1:10" x14ac:dyDescent="0.2">
      <c r="A6" s="25" t="s">
        <v>120</v>
      </c>
      <c r="B6" s="28">
        <v>2</v>
      </c>
      <c r="C6" s="28">
        <v>3</v>
      </c>
      <c r="D6" s="28">
        <v>2</v>
      </c>
      <c r="E6" s="28">
        <v>1</v>
      </c>
      <c r="F6" s="28">
        <v>5</v>
      </c>
      <c r="G6" s="28">
        <v>3</v>
      </c>
      <c r="H6" s="28">
        <v>4</v>
      </c>
      <c r="I6" s="28">
        <v>4</v>
      </c>
      <c r="J6" s="28">
        <v>8</v>
      </c>
    </row>
    <row r="7" spans="1:10" x14ac:dyDescent="0.2">
      <c r="A7" s="25" t="s">
        <v>121</v>
      </c>
      <c r="B7" s="28">
        <v>2</v>
      </c>
      <c r="C7" s="28">
        <v>2</v>
      </c>
      <c r="D7" s="29"/>
      <c r="E7" s="28">
        <v>2</v>
      </c>
      <c r="F7" s="28">
        <v>4</v>
      </c>
      <c r="G7" s="28">
        <v>2</v>
      </c>
      <c r="H7" s="28">
        <v>2</v>
      </c>
      <c r="I7" s="28">
        <v>4</v>
      </c>
      <c r="J7" s="28">
        <v>6</v>
      </c>
    </row>
    <row r="8" spans="1:10" x14ac:dyDescent="0.2">
      <c r="A8" s="25" t="s">
        <v>122</v>
      </c>
      <c r="B8" s="28"/>
      <c r="C8" s="28"/>
      <c r="D8" s="28"/>
      <c r="E8" s="28">
        <v>1</v>
      </c>
      <c r="F8" s="28"/>
      <c r="G8" s="28">
        <v>1</v>
      </c>
      <c r="H8" s="28"/>
      <c r="I8" s="28">
        <v>1</v>
      </c>
      <c r="J8" s="28">
        <v>1</v>
      </c>
    </row>
    <row r="9" spans="1:10" ht="24.65" x14ac:dyDescent="0.2">
      <c r="A9" s="25" t="s">
        <v>123</v>
      </c>
      <c r="B9" s="28">
        <v>1</v>
      </c>
      <c r="C9" s="28">
        <v>2</v>
      </c>
      <c r="D9" s="28">
        <v>0</v>
      </c>
      <c r="E9" s="28">
        <v>1</v>
      </c>
      <c r="F9" s="28">
        <v>3</v>
      </c>
      <c r="G9" s="28">
        <v>1</v>
      </c>
      <c r="H9" s="28">
        <v>1</v>
      </c>
      <c r="I9" s="28">
        <v>3</v>
      </c>
      <c r="J9" s="28">
        <v>4</v>
      </c>
    </row>
    <row r="10" spans="1:10" ht="37" x14ac:dyDescent="0.2">
      <c r="A10" s="25" t="s">
        <v>124</v>
      </c>
      <c r="B10" s="28">
        <v>9</v>
      </c>
      <c r="C10" s="28">
        <v>8</v>
      </c>
      <c r="D10" s="28">
        <v>13</v>
      </c>
      <c r="E10" s="28">
        <v>5</v>
      </c>
      <c r="F10" s="28">
        <v>17</v>
      </c>
      <c r="G10" s="28">
        <v>18</v>
      </c>
      <c r="H10" s="28">
        <v>22</v>
      </c>
      <c r="I10" s="28">
        <v>13</v>
      </c>
      <c r="J10" s="28">
        <v>35</v>
      </c>
    </row>
    <row r="11" spans="1:10" x14ac:dyDescent="0.2">
      <c r="A11" s="69" t="s">
        <v>43</v>
      </c>
      <c r="B11" s="28"/>
      <c r="C11" s="28"/>
      <c r="D11" s="28">
        <v>3</v>
      </c>
      <c r="E11" s="28">
        <v>0</v>
      </c>
      <c r="F11" s="28">
        <v>0</v>
      </c>
      <c r="G11" s="28">
        <v>3</v>
      </c>
      <c r="H11" s="28">
        <v>3</v>
      </c>
      <c r="I11" s="28"/>
      <c r="J11" s="28">
        <v>3</v>
      </c>
    </row>
    <row r="12" spans="1:10" ht="13" x14ac:dyDescent="0.2">
      <c r="A12" s="26" t="s">
        <v>13</v>
      </c>
      <c r="B12" s="30">
        <v>14</v>
      </c>
      <c r="C12" s="30">
        <v>18</v>
      </c>
      <c r="D12" s="30">
        <v>18</v>
      </c>
      <c r="E12" s="30">
        <v>12</v>
      </c>
      <c r="F12" s="30">
        <v>32</v>
      </c>
      <c r="G12" s="30">
        <v>30</v>
      </c>
      <c r="H12" s="30">
        <v>32</v>
      </c>
      <c r="I12" s="30">
        <v>30</v>
      </c>
      <c r="J12" s="30">
        <v>62</v>
      </c>
    </row>
    <row r="13" spans="1:10" ht="12.35" customHeight="1" x14ac:dyDescent="0.2"/>
    <row r="14" spans="1:10" ht="12.35" customHeight="1" x14ac:dyDescent="0.2">
      <c r="A14" s="94" t="s">
        <v>128</v>
      </c>
      <c r="B14" s="94"/>
      <c r="C14" s="94"/>
      <c r="D14" s="94"/>
      <c r="E14" s="94"/>
      <c r="F14" s="94"/>
      <c r="G14" s="94"/>
      <c r="H14" s="94"/>
      <c r="I14" s="94"/>
      <c r="J14" s="94"/>
    </row>
    <row r="28" spans="4:4" x14ac:dyDescent="0.2">
      <c r="D28" s="48"/>
    </row>
  </sheetData>
  <mergeCells count="6">
    <mergeCell ref="A14:J14"/>
    <mergeCell ref="A1:J1"/>
    <mergeCell ref="A3:A4"/>
    <mergeCell ref="B3:C3"/>
    <mergeCell ref="D3:E3"/>
    <mergeCell ref="F3:J3"/>
  </mergeCells>
  <pageMargins left="0.35433070866141736" right="0.35433070866141736" top="0.47244094488188981" bottom="0.47244094488188981" header="0.19685039370078741" footer="0.19685039370078741"/>
  <pageSetup paperSize="9" orientation="landscape" r:id="rId1"/>
  <headerFooter alignWithMargins="0">
    <oddHeader>&amp;C&amp;8Seconda indagine sugli esiti dei percorsi di IeFP (2013)</oddHeader>
    <oddFooter>&amp;L&amp;8&amp;A&amp;R&amp;8pag.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18</vt:i4>
      </vt:variant>
      <vt:variant>
        <vt:lpstr>Intervalli denominati</vt:lpstr>
      </vt:variant>
      <vt:variant>
        <vt:i4>2</vt:i4>
      </vt:variant>
    </vt:vector>
  </HeadingPairs>
  <TitlesOfParts>
    <vt:vector size="20" baseType="lpstr">
      <vt:lpstr>Indice generale</vt:lpstr>
      <vt:lpstr>Tabella 41</vt:lpstr>
      <vt:lpstr>Tabella 42</vt:lpstr>
      <vt:lpstr>Tabella 43</vt:lpstr>
      <vt:lpstr>Tabella 44</vt:lpstr>
      <vt:lpstr>Tabella 45</vt:lpstr>
      <vt:lpstr>Tabella 46</vt:lpstr>
      <vt:lpstr>Tabella 47</vt:lpstr>
      <vt:lpstr>Tabella 48</vt:lpstr>
      <vt:lpstr>Tabella 49</vt:lpstr>
      <vt:lpstr>Tabella 50</vt:lpstr>
      <vt:lpstr>Tabella 51</vt:lpstr>
      <vt:lpstr>Tabella 52</vt:lpstr>
      <vt:lpstr>Tabella 53</vt:lpstr>
      <vt:lpstr>Tabella 54</vt:lpstr>
      <vt:lpstr>Tabella 55</vt:lpstr>
      <vt:lpstr>Tabella 56</vt:lpstr>
      <vt:lpstr>Foglio1</vt:lpstr>
      <vt:lpstr>'Tabella 54'!_Toc390422635</vt:lpstr>
      <vt:lpstr>'Indice generale'!Area_stampa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Bassani</dc:creator>
  <cp:lastModifiedBy>Bassani Roberta</cp:lastModifiedBy>
  <cp:lastPrinted>2014-06-23T13:13:58Z</cp:lastPrinted>
  <dcterms:created xsi:type="dcterms:W3CDTF">1996-11-05T10:16:36Z</dcterms:created>
  <dcterms:modified xsi:type="dcterms:W3CDTF">2014-10-07T10:20:29Z</dcterms:modified>
</cp:coreProperties>
</file>