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24915" windowHeight="11190"/>
  </bookViews>
  <sheets>
    <sheet name="Risorse" sheetId="1" r:id="rId1"/>
  </sheets>
  <definedNames>
    <definedName name="_xlnm.Print_Area" localSheetId="0">Risorse!$A$1:$Y$35</definedName>
  </definedNames>
  <calcPr calcId="145621"/>
</workbook>
</file>

<file path=xl/calcChain.xml><?xml version="1.0" encoding="utf-8"?>
<calcChain xmlns="http://schemas.openxmlformats.org/spreadsheetml/2006/main">
  <c r="C24" i="1" l="1"/>
  <c r="D24" i="1"/>
</calcChain>
</file>

<file path=xl/sharedStrings.xml><?xml version="1.0" encoding="utf-8"?>
<sst xmlns="http://schemas.openxmlformats.org/spreadsheetml/2006/main" count="27" uniqueCount="14">
  <si>
    <t>Ripartizione geografica</t>
  </si>
  <si>
    <t>2011/2012</t>
  </si>
  <si>
    <t>Valori assoluti
(in migliaia di euro)</t>
  </si>
  <si>
    <t xml:space="preserve">Variaz. % su anno precedente </t>
  </si>
  <si>
    <t>Nord</t>
  </si>
  <si>
    <t>Nord-Ovest</t>
  </si>
  <si>
    <t>Nord-est</t>
  </si>
  <si>
    <t>Centro</t>
  </si>
  <si>
    <t>Mezzoggiorno</t>
  </si>
  <si>
    <t>Italia</t>
  </si>
  <si>
    <t>Fonte:elaborazione Isfol su dati delle regioni e Province Autonome.</t>
  </si>
  <si>
    <t>Capacità di spesa</t>
  </si>
  <si>
    <t>Tabella 30 – Risorse impegnate dalle Regioni e P.A. per la formazione in  apprendistato - 2011 e 2012</t>
  </si>
  <si>
    <t>Tabella 31 – Risorse per l’apprendistato spese dalle Regioni e P.A. per la formazione in  apprendistato - 2011 e 2012 e capacità di spesa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</si>
</sst>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_-[$€-2]\ * #,##0.00_-;\-[$€-2]\ * #,##0.00_-;_-[$€-2]\ * \-??_-"/>
    <numFmt numFmtId="167" formatCode="_-[$€-2]\ * #,##0.00_-;\-[$€-2]\ * #,##0.00_-;_-[$€-2]\ * &quot;-&quot;??_-"/>
  </numFmts>
  <fonts count="11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indexed="8"/>
      <name val="Calibri"/>
      <family val="2"/>
    </font>
    <font>
      <i/>
      <sz val="10"/>
      <color rgb="FF002060"/>
      <name val="Calibri"/>
      <family val="2"/>
      <scheme val="minor"/>
    </font>
    <font>
      <sz val="10"/>
      <name val="Arial"/>
      <family val="2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6" fillId="0" borderId="0"/>
    <xf numFmtId="166" fontId="8" fillId="0" borderId="0"/>
    <xf numFmtId="166" fontId="8" fillId="0" borderId="0"/>
    <xf numFmtId="167" fontId="8" fillId="0" borderId="0" applyFont="0" applyFill="0" applyBorder="0" applyAlignment="0" applyProtection="0"/>
    <xf numFmtId="9" fontId="8" fillId="0" borderId="0"/>
    <xf numFmtId="0" fontId="8" fillId="0" borderId="0"/>
    <xf numFmtId="9" fontId="8" fillId="0" borderId="0"/>
  </cellStyleXfs>
  <cellXfs count="48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3" fontId="3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vertical="center"/>
    </xf>
    <xf numFmtId="0" fontId="3" fillId="0" borderId="0" xfId="0" applyFont="1" applyFill="1" applyBorder="1"/>
    <xf numFmtId="165" fontId="2" fillId="0" borderId="0" xfId="0" applyNumberFormat="1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right" vertical="center"/>
    </xf>
    <xf numFmtId="165" fontId="2" fillId="0" borderId="0" xfId="1" applyNumberFormat="1" applyFont="1" applyFill="1" applyBorder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vertical="center" wrapText="1"/>
      <protection locked="0"/>
    </xf>
    <xf numFmtId="164" fontId="9" fillId="0" borderId="2" xfId="0" applyNumberFormat="1" applyFont="1" applyBorder="1"/>
    <xf numFmtId="165" fontId="9" fillId="0" borderId="2" xfId="0" applyNumberFormat="1" applyFont="1" applyBorder="1" applyAlignment="1">
      <alignment horizontal="right" vertical="center" wrapText="1"/>
    </xf>
    <xf numFmtId="0" fontId="9" fillId="0" borderId="0" xfId="0" applyFont="1" applyFill="1" applyAlignment="1" applyProtection="1">
      <alignment horizontal="right" vertical="center" wrapText="1"/>
      <protection locked="0"/>
    </xf>
    <xf numFmtId="164" fontId="9" fillId="0" borderId="0" xfId="0" applyNumberFormat="1" applyFont="1"/>
    <xf numFmtId="165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Alignment="1" applyProtection="1">
      <alignment vertical="center" wrapText="1"/>
      <protection locked="0"/>
    </xf>
    <xf numFmtId="0" fontId="10" fillId="0" borderId="1" xfId="0" applyFont="1" applyFill="1" applyBorder="1" applyAlignment="1">
      <alignment vertical="center" wrapText="1"/>
    </xf>
    <xf numFmtId="164" fontId="9" fillId="0" borderId="1" xfId="0" applyNumberFormat="1" applyFont="1" applyBorder="1"/>
    <xf numFmtId="164" fontId="9" fillId="0" borderId="2" xfId="0" applyNumberFormat="1" applyFont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8">
    <cellStyle name="Euro" xfId="2"/>
    <cellStyle name="Euro 2" xfId="3"/>
    <cellStyle name="Euro_DATA BASE DATI monitoraggi 2010" xfId="4"/>
    <cellStyle name="Excel Built-in Normal" xfId="1"/>
    <cellStyle name="Excel Built-in Percent" xfId="5"/>
    <cellStyle name="Normale" xfId="0" builtinId="0"/>
    <cellStyle name="Normale 2" xfId="6"/>
    <cellStyle name="Percentuale 2" xfId="7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0</xdr:row>
      <xdr:rowOff>133350</xdr:rowOff>
    </xdr:from>
    <xdr:to>
      <xdr:col>24</xdr:col>
      <xdr:colOff>573405</xdr:colOff>
      <xdr:row>16</xdr:row>
      <xdr:rowOff>205740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9825" y="133350"/>
          <a:ext cx="9136380" cy="3977640"/>
        </a:xfrm>
        <a:prstGeom prst="rect">
          <a:avLst/>
        </a:prstGeom>
      </xdr:spPr>
    </xdr:pic>
    <xdr:clientData/>
  </xdr:twoCellAnchor>
  <xdr:twoCellAnchor editAs="oneCell">
    <xdr:from>
      <xdr:col>9</xdr:col>
      <xdr:colOff>85725</xdr:colOff>
      <xdr:row>17</xdr:row>
      <xdr:rowOff>104775</xdr:rowOff>
    </xdr:from>
    <xdr:to>
      <xdr:col>23</xdr:col>
      <xdr:colOff>365760</xdr:colOff>
      <xdr:row>34</xdr:row>
      <xdr:rowOff>125730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48500" y="4448175"/>
          <a:ext cx="7490460" cy="33451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2:T26"/>
  <sheetViews>
    <sheetView showGridLines="0" tabSelected="1" zoomScaleNormal="100" workbookViewId="0">
      <selection activeCell="F37" sqref="F37:G37"/>
    </sheetView>
  </sheetViews>
  <sheetFormatPr defaultRowHeight="12.75" x14ac:dyDescent="0.2"/>
  <cols>
    <col min="1" max="1" width="3.140625" style="3" customWidth="1"/>
    <col min="2" max="2" width="12.42578125" style="3" customWidth="1"/>
    <col min="3" max="3" width="23.140625" style="3" customWidth="1"/>
    <col min="4" max="4" width="19.5703125" style="3" customWidth="1"/>
    <col min="5" max="5" width="13.42578125" style="3" customWidth="1"/>
    <col min="6" max="6" width="12.7109375" style="3" customWidth="1"/>
    <col min="7" max="7" width="9.7109375" style="3" customWidth="1"/>
    <col min="8" max="8" width="8.42578125" style="3" bestFit="1" customWidth="1"/>
    <col min="9" max="9" width="1.85546875" style="3" customWidth="1"/>
    <col min="10" max="10" width="14.85546875" style="3" customWidth="1"/>
    <col min="11" max="11" width="9.28515625" style="3" bestFit="1" customWidth="1"/>
    <col min="12" max="12" width="8.42578125" style="3" bestFit="1" customWidth="1"/>
    <col min="13" max="13" width="1.42578125" style="3" customWidth="1"/>
    <col min="14" max="14" width="9" style="3" customWidth="1"/>
    <col min="15" max="15" width="8.5703125" style="3" bestFit="1" customWidth="1"/>
    <col min="16" max="16" width="9.28515625" style="3" bestFit="1" customWidth="1"/>
    <col min="17" max="17" width="1.85546875" style="3" customWidth="1"/>
    <col min="18" max="19" width="8.5703125" style="3" bestFit="1" customWidth="1"/>
    <col min="20" max="20" width="7" style="3" bestFit="1" customWidth="1"/>
    <col min="21" max="21" width="3" style="3" customWidth="1"/>
    <col min="22" max="16384" width="9.140625" style="3"/>
  </cols>
  <sheetData>
    <row r="2" spans="2:20" ht="30.75" customHeight="1" x14ac:dyDescent="0.2">
      <c r="B2" s="41" t="s">
        <v>12</v>
      </c>
      <c r="C2" s="41"/>
      <c r="D2" s="41"/>
      <c r="E2" s="4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ht="34.5" customHeight="1" x14ac:dyDescent="0.2">
      <c r="B3" s="42" t="s">
        <v>0</v>
      </c>
      <c r="C3" s="4">
        <v>2011</v>
      </c>
      <c r="D3" s="4">
        <v>2012</v>
      </c>
      <c r="E3" s="4" t="s">
        <v>1</v>
      </c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39"/>
      <c r="S3" s="39"/>
      <c r="T3" s="39"/>
    </row>
    <row r="4" spans="2:20" ht="39" customHeight="1" x14ac:dyDescent="0.2">
      <c r="B4" s="43"/>
      <c r="C4" s="25" t="s">
        <v>2</v>
      </c>
      <c r="D4" s="25" t="s">
        <v>2</v>
      </c>
      <c r="E4" s="25" t="s">
        <v>3</v>
      </c>
      <c r="F4" s="5"/>
      <c r="G4" s="8"/>
      <c r="H4" s="8"/>
      <c r="I4" s="8"/>
      <c r="J4" s="8"/>
      <c r="K4" s="8"/>
      <c r="L4" s="8"/>
      <c r="M4" s="8"/>
      <c r="N4" s="8"/>
      <c r="O4" s="8"/>
      <c r="P4" s="8"/>
      <c r="Q4" s="7"/>
      <c r="R4" s="8"/>
      <c r="S4" s="8"/>
      <c r="T4" s="8"/>
    </row>
    <row r="5" spans="2:20" ht="15.75" customHeight="1" x14ac:dyDescent="0.25">
      <c r="B5" s="26" t="s">
        <v>4</v>
      </c>
      <c r="C5" s="27">
        <v>125248666.97999999</v>
      </c>
      <c r="D5" s="27">
        <v>120677483.7</v>
      </c>
      <c r="E5" s="28">
        <v>-3.6496861724922981E-2</v>
      </c>
      <c r="F5" s="9"/>
      <c r="G5" s="10"/>
      <c r="H5" s="10"/>
      <c r="I5" s="11"/>
      <c r="J5" s="12"/>
      <c r="K5" s="12"/>
      <c r="L5" s="12"/>
      <c r="M5" s="13"/>
      <c r="N5" s="14"/>
      <c r="O5" s="14"/>
      <c r="P5" s="14"/>
      <c r="Q5" s="15"/>
      <c r="R5" s="14"/>
      <c r="S5" s="14"/>
      <c r="T5" s="14"/>
    </row>
    <row r="6" spans="2:20" ht="15.75" customHeight="1" x14ac:dyDescent="0.25">
      <c r="B6" s="29" t="s">
        <v>5</v>
      </c>
      <c r="C6" s="30">
        <v>57795491.199999996</v>
      </c>
      <c r="D6" s="30">
        <v>55230964.530000009</v>
      </c>
      <c r="E6" s="31">
        <v>-4.4372434886408352E-2</v>
      </c>
      <c r="F6" s="9"/>
      <c r="G6" s="10"/>
      <c r="H6" s="10"/>
      <c r="I6" s="16"/>
      <c r="J6" s="12"/>
      <c r="K6" s="12"/>
      <c r="L6" s="12"/>
      <c r="M6" s="13"/>
      <c r="N6" s="14"/>
      <c r="O6" s="14"/>
      <c r="P6" s="14"/>
      <c r="Q6" s="15"/>
      <c r="R6" s="14"/>
      <c r="S6" s="14"/>
      <c r="T6" s="14"/>
    </row>
    <row r="7" spans="2:20" ht="15.75" customHeight="1" x14ac:dyDescent="0.25">
      <c r="B7" s="29" t="s">
        <v>6</v>
      </c>
      <c r="C7" s="30">
        <v>67453175.780000001</v>
      </c>
      <c r="D7" s="30">
        <v>65446519.170000002</v>
      </c>
      <c r="E7" s="31">
        <v>-2.9748882640377877E-2</v>
      </c>
      <c r="F7" s="9"/>
      <c r="G7" s="10"/>
      <c r="H7" s="10"/>
      <c r="I7" s="16"/>
      <c r="J7" s="12"/>
      <c r="K7" s="12"/>
      <c r="L7" s="12"/>
      <c r="M7" s="13"/>
      <c r="N7" s="14"/>
      <c r="O7" s="14"/>
      <c r="P7" s="14"/>
      <c r="Q7" s="15"/>
      <c r="R7" s="14"/>
      <c r="S7" s="14"/>
      <c r="T7" s="14"/>
    </row>
    <row r="8" spans="2:20" ht="15.75" customHeight="1" x14ac:dyDescent="0.25">
      <c r="B8" s="32" t="s">
        <v>7</v>
      </c>
      <c r="C8" s="30">
        <v>23840805.449999999</v>
      </c>
      <c r="D8" s="30">
        <v>13747872.52</v>
      </c>
      <c r="E8" s="31">
        <v>-0.42334697756614592</v>
      </c>
      <c r="F8" s="9"/>
      <c r="G8" s="10"/>
      <c r="H8" s="10"/>
      <c r="I8" s="16"/>
      <c r="J8" s="12"/>
      <c r="K8" s="12"/>
      <c r="L8" s="12"/>
      <c r="M8" s="13"/>
      <c r="N8" s="14"/>
      <c r="O8" s="14"/>
      <c r="P8" s="14"/>
      <c r="Q8" s="15"/>
      <c r="R8" s="14"/>
      <c r="S8" s="14"/>
      <c r="T8" s="14"/>
    </row>
    <row r="9" spans="2:20" ht="15.75" customHeight="1" x14ac:dyDescent="0.25">
      <c r="B9" s="32" t="s">
        <v>8</v>
      </c>
      <c r="C9" s="30">
        <v>42309602.549999997</v>
      </c>
      <c r="D9" s="30">
        <v>26800085.979999997</v>
      </c>
      <c r="E9" s="31">
        <v>-0.36657202231269842</v>
      </c>
      <c r="F9" s="9"/>
      <c r="G9" s="10"/>
      <c r="H9" s="10"/>
      <c r="I9" s="16"/>
      <c r="J9" s="12"/>
      <c r="K9" s="12"/>
      <c r="L9" s="12"/>
      <c r="M9" s="13"/>
      <c r="N9" s="14"/>
      <c r="O9" s="14"/>
      <c r="P9" s="14"/>
      <c r="Q9" s="15"/>
      <c r="R9" s="14"/>
      <c r="S9" s="14"/>
      <c r="T9" s="14"/>
    </row>
    <row r="10" spans="2:20" ht="15.75" customHeight="1" x14ac:dyDescent="0.25">
      <c r="B10" s="33" t="s">
        <v>9</v>
      </c>
      <c r="C10" s="34">
        <v>191399074.97999996</v>
      </c>
      <c r="D10" s="34">
        <v>161225442.19999999</v>
      </c>
      <c r="E10" s="38">
        <v>-0.15764774611973925</v>
      </c>
      <c r="F10" s="17"/>
      <c r="G10" s="18"/>
      <c r="H10" s="18"/>
      <c r="I10" s="16"/>
      <c r="J10" s="18"/>
      <c r="K10" s="18"/>
      <c r="L10" s="18"/>
      <c r="M10" s="5"/>
      <c r="N10" s="19"/>
      <c r="O10" s="19"/>
      <c r="P10" s="19"/>
      <c r="Q10" s="15"/>
      <c r="R10" s="19"/>
      <c r="S10" s="19"/>
      <c r="T10" s="19"/>
    </row>
    <row r="12" spans="2:20" x14ac:dyDescent="0.2">
      <c r="B12" s="40" t="s">
        <v>10</v>
      </c>
      <c r="C12" s="40"/>
      <c r="D12" s="40"/>
      <c r="E12" s="40"/>
      <c r="F12" s="20"/>
      <c r="G12" s="20"/>
      <c r="H12" s="20"/>
    </row>
    <row r="13" spans="2:20" x14ac:dyDescent="0.2">
      <c r="B13" s="21"/>
      <c r="C13" s="21"/>
      <c r="D13" s="21"/>
      <c r="E13" s="21"/>
      <c r="F13" s="21"/>
      <c r="G13" s="21"/>
      <c r="H13" s="21"/>
    </row>
    <row r="14" spans="2:20" x14ac:dyDescent="0.2">
      <c r="B14" s="21"/>
      <c r="C14" s="21"/>
      <c r="D14" s="21"/>
      <c r="E14" s="21"/>
      <c r="F14" s="21"/>
      <c r="G14" s="21"/>
      <c r="H14" s="21"/>
    </row>
    <row r="15" spans="2:20" x14ac:dyDescent="0.2">
      <c r="B15" s="22"/>
      <c r="C15" s="44"/>
      <c r="D15" s="44"/>
      <c r="E15" s="44"/>
      <c r="F15" s="23"/>
      <c r="G15" s="24"/>
      <c r="H15" s="24"/>
      <c r="I15" s="24"/>
      <c r="J15" s="24"/>
    </row>
    <row r="16" spans="2:20" ht="32.25" customHeight="1" x14ac:dyDescent="0.2">
      <c r="B16" s="41" t="s">
        <v>13</v>
      </c>
      <c r="C16" s="41"/>
      <c r="D16" s="41"/>
      <c r="E16" s="41"/>
      <c r="F16" s="4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20" ht="34.5" customHeight="1" x14ac:dyDescent="0.2">
      <c r="B17" s="42" t="s">
        <v>0</v>
      </c>
      <c r="C17" s="4">
        <v>2011</v>
      </c>
      <c r="D17" s="4">
        <v>2012</v>
      </c>
      <c r="E17" s="4" t="s">
        <v>1</v>
      </c>
      <c r="F17" s="46" t="s">
        <v>11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7"/>
      <c r="R17" s="39"/>
      <c r="S17" s="39"/>
      <c r="T17" s="39"/>
    </row>
    <row r="18" spans="2:20" ht="39.75" customHeight="1" x14ac:dyDescent="0.2">
      <c r="B18" s="45"/>
      <c r="C18" s="25" t="s">
        <v>2</v>
      </c>
      <c r="D18" s="25" t="s">
        <v>2</v>
      </c>
      <c r="E18" s="25" t="s">
        <v>3</v>
      </c>
      <c r="F18" s="47"/>
      <c r="G18" s="8"/>
      <c r="H18" s="8"/>
      <c r="I18" s="8"/>
      <c r="J18" s="8"/>
      <c r="K18" s="8"/>
      <c r="L18" s="8"/>
      <c r="M18" s="8"/>
      <c r="N18" s="8"/>
      <c r="O18" s="8"/>
      <c r="P18" s="8"/>
      <c r="Q18" s="7"/>
      <c r="R18" s="8"/>
      <c r="S18" s="8"/>
      <c r="T18" s="8"/>
    </row>
    <row r="19" spans="2:20" ht="15.75" customHeight="1" x14ac:dyDescent="0.2">
      <c r="B19" s="32" t="s">
        <v>4</v>
      </c>
      <c r="C19" s="35">
        <v>95655146.640000001</v>
      </c>
      <c r="D19" s="35">
        <v>85725533.270000011</v>
      </c>
      <c r="E19" s="28">
        <v>-0.10380636817557012</v>
      </c>
      <c r="F19" s="28">
        <v>0.71036891590406948</v>
      </c>
      <c r="G19" s="10"/>
      <c r="H19" s="10"/>
      <c r="I19" s="11"/>
      <c r="J19" s="12"/>
      <c r="K19" s="12"/>
      <c r="L19" s="12"/>
      <c r="M19" s="13"/>
      <c r="N19" s="14"/>
      <c r="O19" s="14"/>
      <c r="P19" s="14"/>
      <c r="Q19" s="15"/>
      <c r="R19" s="14"/>
      <c r="S19" s="14"/>
      <c r="T19" s="14"/>
    </row>
    <row r="20" spans="2:20" ht="15.75" customHeight="1" x14ac:dyDescent="0.2">
      <c r="B20" s="29" t="s">
        <v>5</v>
      </c>
      <c r="C20" s="36">
        <v>44389140.140000001</v>
      </c>
      <c r="D20" s="36">
        <v>33092899.510000002</v>
      </c>
      <c r="E20" s="31">
        <v>-0.25448207814732404</v>
      </c>
      <c r="F20" s="31">
        <v>0.59917294205544447</v>
      </c>
      <c r="G20" s="10"/>
      <c r="H20" s="10"/>
      <c r="I20" s="16"/>
      <c r="J20" s="12"/>
      <c r="K20" s="12"/>
      <c r="L20" s="12"/>
      <c r="M20" s="13"/>
      <c r="N20" s="14"/>
      <c r="O20" s="14"/>
      <c r="P20" s="14"/>
      <c r="Q20" s="15"/>
      <c r="R20" s="14"/>
      <c r="S20" s="14"/>
      <c r="T20" s="14"/>
    </row>
    <row r="21" spans="2:20" ht="15.75" customHeight="1" x14ac:dyDescent="0.2">
      <c r="B21" s="29" t="s">
        <v>6</v>
      </c>
      <c r="C21" s="36">
        <v>51266006.5</v>
      </c>
      <c r="D21" s="36">
        <v>52632633.760000005</v>
      </c>
      <c r="E21" s="31">
        <v>2.6657572011192357E-2</v>
      </c>
      <c r="F21" s="31">
        <v>0.80420829751517564</v>
      </c>
      <c r="G21" s="10"/>
      <c r="H21" s="10"/>
      <c r="I21" s="16"/>
      <c r="J21" s="12"/>
      <c r="K21" s="12"/>
      <c r="L21" s="12"/>
      <c r="M21" s="13"/>
      <c r="N21" s="14"/>
      <c r="O21" s="14"/>
      <c r="P21" s="14"/>
      <c r="Q21" s="15"/>
      <c r="R21" s="14"/>
      <c r="S21" s="14"/>
      <c r="T21" s="14"/>
    </row>
    <row r="22" spans="2:20" ht="15.75" customHeight="1" x14ac:dyDescent="0.2">
      <c r="B22" s="32" t="s">
        <v>7</v>
      </c>
      <c r="C22" s="36">
        <v>10853581.160000002</v>
      </c>
      <c r="D22" s="36">
        <v>12470692.68</v>
      </c>
      <c r="E22" s="31">
        <v>0.14899335953369305</v>
      </c>
      <c r="F22" s="31">
        <v>0.90709981939809259</v>
      </c>
      <c r="G22" s="10"/>
      <c r="H22" s="10"/>
      <c r="I22" s="16"/>
      <c r="J22" s="12"/>
      <c r="K22" s="12"/>
      <c r="L22" s="12"/>
      <c r="M22" s="13"/>
      <c r="N22" s="14"/>
      <c r="O22" s="14"/>
      <c r="P22" s="14"/>
      <c r="Q22" s="15"/>
      <c r="R22" s="14"/>
      <c r="S22" s="14"/>
      <c r="T22" s="14"/>
    </row>
    <row r="23" spans="2:20" ht="15.75" customHeight="1" x14ac:dyDescent="0.2">
      <c r="B23" s="32" t="s">
        <v>8</v>
      </c>
      <c r="C23" s="36">
        <v>13617839.359999999</v>
      </c>
      <c r="D23" s="36">
        <v>5798088.1699999999</v>
      </c>
      <c r="E23" s="31">
        <v>-0.59160585758548667</v>
      </c>
      <c r="F23" s="31">
        <v>0.21634587942467493</v>
      </c>
      <c r="G23" s="10"/>
      <c r="H23" s="10"/>
      <c r="I23" s="16"/>
      <c r="J23" s="12"/>
      <c r="K23" s="12"/>
      <c r="L23" s="12"/>
      <c r="M23" s="13"/>
      <c r="N23" s="14"/>
      <c r="O23" s="14"/>
      <c r="P23" s="14"/>
      <c r="Q23" s="15"/>
      <c r="R23" s="14"/>
      <c r="S23" s="14"/>
      <c r="T23" s="14"/>
    </row>
    <row r="24" spans="2:20" ht="15.75" customHeight="1" x14ac:dyDescent="0.2">
      <c r="B24" s="33" t="s">
        <v>9</v>
      </c>
      <c r="C24" s="37">
        <f>SUM(C19,C22:C23)</f>
        <v>120126567.16</v>
      </c>
      <c r="D24" s="37">
        <f>SUM(D19,D22:D23)</f>
        <v>103994314.12000002</v>
      </c>
      <c r="E24" s="38">
        <v>-0.13429379879400841</v>
      </c>
      <c r="F24" s="38">
        <v>0.64502421392645448</v>
      </c>
      <c r="G24" s="18"/>
      <c r="H24" s="18"/>
      <c r="I24" s="16"/>
      <c r="J24" s="18"/>
      <c r="K24" s="18"/>
      <c r="L24" s="18"/>
      <c r="M24" s="5"/>
      <c r="N24" s="19"/>
      <c r="O24" s="19"/>
      <c r="P24" s="19"/>
      <c r="Q24" s="15"/>
      <c r="R24" s="19"/>
      <c r="S24" s="19"/>
      <c r="T24" s="19"/>
    </row>
    <row r="26" spans="2:20" x14ac:dyDescent="0.2">
      <c r="B26" s="40" t="s">
        <v>10</v>
      </c>
      <c r="C26" s="40"/>
      <c r="D26" s="40"/>
      <c r="E26" s="40"/>
      <c r="F26" s="40"/>
      <c r="G26" s="40"/>
      <c r="H26" s="40"/>
    </row>
  </sheetData>
  <mergeCells count="10">
    <mergeCell ref="R17:T17"/>
    <mergeCell ref="B26:H26"/>
    <mergeCell ref="B2:E2"/>
    <mergeCell ref="B3:B4"/>
    <mergeCell ref="R3:T3"/>
    <mergeCell ref="B12:E12"/>
    <mergeCell ref="C15:E15"/>
    <mergeCell ref="B16:F16"/>
    <mergeCell ref="B17:B18"/>
    <mergeCell ref="F17:F1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Risorse</vt:lpstr>
      <vt:lpstr>Risorse!Area_stampa</vt:lpstr>
    </vt:vector>
  </TitlesOfParts>
  <Company>Olidata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Romito Alessia</dc:creator>
  <cp:lastModifiedBy>Romito Alessia</cp:lastModifiedBy>
  <dcterms:created xsi:type="dcterms:W3CDTF">2014-02-13T16:18:09Z</dcterms:created>
  <dcterms:modified xsi:type="dcterms:W3CDTF">2014-02-20T14:56:13Z</dcterms:modified>
</cp:coreProperties>
</file>